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975" activeTab="0"/>
  </bookViews>
  <sheets>
    <sheet name="Deutsch" sheetId="1" r:id="rId1"/>
    <sheet name="English" sheetId="2" r:id="rId2"/>
    <sheet name="Francais" sheetId="3" r:id="rId3"/>
    <sheet name="Español" sheetId="4" r:id="rId4"/>
  </sheets>
  <definedNames/>
  <calcPr fullCalcOnLoad="1"/>
</workbook>
</file>

<file path=xl/sharedStrings.xml><?xml version="1.0" encoding="utf-8"?>
<sst xmlns="http://schemas.openxmlformats.org/spreadsheetml/2006/main" count="88" uniqueCount="85">
  <si>
    <t>Data Entry</t>
  </si>
  <si>
    <t>Your Entry</t>
  </si>
  <si>
    <t>Average</t>
  </si>
  <si>
    <t>Ink Cost per Pound</t>
  </si>
  <si>
    <t>Number of Hours per Shift</t>
  </si>
  <si>
    <t>Number of Shifts per Day</t>
  </si>
  <si>
    <t>Percentage Uptime Allocation per Day</t>
  </si>
  <si>
    <t>Number of time the ink is checked per hour</t>
  </si>
  <si>
    <t>Hourly Labor Rate</t>
  </si>
  <si>
    <t>Assumption</t>
  </si>
  <si>
    <t xml:space="preserve">Possible Savings from using InkSpec </t>
  </si>
  <si>
    <t>Dateneingabe</t>
  </si>
  <si>
    <t>Ihre Eingabe</t>
  </si>
  <si>
    <t>Durchschnitt</t>
  </si>
  <si>
    <t>Farbkosten per kg</t>
  </si>
  <si>
    <t>Anzahl der Arbeitsstunden pro Schicht</t>
  </si>
  <si>
    <t>Anzahl der Schichten pro Tag</t>
  </si>
  <si>
    <t>Uptime Ihrer Druckerpresse am Tag</t>
  </si>
  <si>
    <t>Wieviele Tage im Monat ist die Druckerpresse in Betrieb?</t>
  </si>
  <si>
    <t>Durchschnittliche Zeit in Minuten, um die Farbqualität (Viskosität) zu prüfen, zu notieren und anzugleichen pro Station</t>
  </si>
  <si>
    <t>Wie oft überprüfen Sie die Farbqualität (Viskosität) pro Stunde?</t>
  </si>
  <si>
    <t>Wie hoch ist der Stundenverdienst eines Mitarbeiters an der Presse?</t>
  </si>
  <si>
    <t>Mögliche Einsparung durch InkSpec Technologie</t>
  </si>
  <si>
    <t>Annahmen</t>
  </si>
  <si>
    <t>Einsparungen durch die Verwendung von InkSpec</t>
  </si>
  <si>
    <t>votre entrée</t>
  </si>
  <si>
    <t xml:space="preserve"> moyenne</t>
  </si>
  <si>
    <t>Heures par quarts</t>
  </si>
  <si>
    <t>Coût de l'encre par kg</t>
  </si>
  <si>
    <t>Nombre de quarts par jour</t>
  </si>
  <si>
    <t>Uptime de votre machine d'impression</t>
  </si>
  <si>
    <t>Nombre de jours par mois la machine d'impression est utilisée</t>
  </si>
  <si>
    <t>Temps moyen en minutes pour mesurer, contrôler et adapter la viscosité</t>
  </si>
  <si>
    <t>Quel est le salaire horaire d'un employé dans la presse?</t>
  </si>
  <si>
    <t>Les économies possibles grâce à la technologie InkSpec</t>
  </si>
  <si>
    <t>Réalisables par l'utilisation de InkSpec</t>
  </si>
  <si>
    <t>Entrada de datos</t>
  </si>
  <si>
    <t>su entrada</t>
  </si>
  <si>
    <t>Tinta costo por kg</t>
  </si>
  <si>
    <t>Número de horas por turno</t>
  </si>
  <si>
    <t>Número de turnos por día</t>
  </si>
  <si>
    <t>Number of Days of Operations per Month</t>
  </si>
  <si>
    <t>Tiempo promedio utilizado para verificar, registrar y ajustar la tinta para una estación</t>
  </si>
  <si>
    <t>Posibles ahorros por el uso de InkSpec</t>
  </si>
  <si>
    <t>Savings by using InkSpec technology</t>
  </si>
  <si>
    <t>Ahorro mediante el uso de tecnología InkSpec</t>
  </si>
  <si>
    <t>Ahorro total en costes laborales</t>
  </si>
  <si>
    <t>Saisie de données</t>
  </si>
  <si>
    <t>Combien de fois vous vérifiez la viscosité par heure?</t>
  </si>
  <si>
    <t>Number of Colors</t>
  </si>
  <si>
    <t>Anzahl an Farben</t>
  </si>
  <si>
    <t>Farbkosten pro Jahr</t>
  </si>
  <si>
    <t>Einsparung an Farbe pro Jahr</t>
  </si>
  <si>
    <t>Einsparung an Gehaltskosten pro Jahr</t>
  </si>
  <si>
    <t>Average time used to check, record &amp; adjust the ink for one station in minutes</t>
  </si>
  <si>
    <t>Farbverbrauch pro Stunde und pro Farbe (in kg)</t>
  </si>
  <si>
    <t>Ink Weight Utilized per Hour per Color in pounds</t>
  </si>
  <si>
    <t>L'encre utilisée par heure et couleur en kg</t>
  </si>
  <si>
    <t>Consumo de tinta por hora y por color en kg</t>
  </si>
  <si>
    <t>Nombre de couleur</t>
  </si>
  <si>
    <t>Économies par anée</t>
  </si>
  <si>
    <t>Les coûts d'encre par anée</t>
  </si>
  <si>
    <t>Economies de coûts salariaux par année</t>
  </si>
  <si>
    <t>Ink Consumption per year</t>
  </si>
  <si>
    <t>Savings on labor costs</t>
  </si>
  <si>
    <t>Savings of ink per year</t>
  </si>
  <si>
    <t>Tiempo de impresion por dia</t>
  </si>
  <si>
    <t>Cantidad de dias trabajados por mes</t>
  </si>
  <si>
    <t>Cuántos colores</t>
  </si>
  <si>
    <t>Salario por hora del operador</t>
  </si>
  <si>
    <t>Ventajas</t>
  </si>
  <si>
    <t>Cuantas veces usted verifica la viscosidad de la tina por hora</t>
  </si>
  <si>
    <t>El consumo total de tinta por año</t>
  </si>
  <si>
    <t>Ahorro total usando InkSpec por año</t>
  </si>
  <si>
    <t>Avantage</t>
  </si>
  <si>
    <t>Overall Cost Savings per year by using INK SYSTEMS</t>
  </si>
  <si>
    <t>*The above information is for general guideline purposes only and INK SYSTEMS does not guarantee the accuracy of the results</t>
  </si>
  <si>
    <t>Economia global para su empresa por año con el sistema INK SYSTEMS</t>
  </si>
  <si>
    <t>promedio</t>
  </si>
  <si>
    <t>Économies globales à l'utilisation de INK SYSTEMS par année!</t>
  </si>
  <si>
    <t>Kostenersparnis durch den Einsatz von INK SYSTEMS</t>
  </si>
  <si>
    <t>Gesamtersparnis durch den Einsatz von INK SYSTEMS</t>
  </si>
  <si>
    <t>Cost Saving Potential by using INK SYSTEMS (ROI Analysis)</t>
  </si>
  <si>
    <t>Economies avec le systeme INK SYSTEMS</t>
  </si>
  <si>
    <t>Ventajas con la utilizacion del sistema INK SYSTEMS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</si>
</sst>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"/>
    <numFmt numFmtId="165" formatCode="[$€-2]\ #,##0.00"/>
    <numFmt numFmtId="166" formatCode="[$€-2]\ #,##0.00;[Red][$€-2]\ #,##0.00"/>
  </numFmts>
  <fonts count="32"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double"/>
      <sz val="16"/>
      <name val="Arial"/>
      <family val="2"/>
    </font>
    <font>
      <sz val="14"/>
      <color indexed="8"/>
      <name val="Arial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/>
      <protection hidden="1"/>
    </xf>
    <xf numFmtId="0" fontId="2" fillId="24" borderId="0" xfId="0" applyFont="1" applyFill="1" applyAlignment="1" applyProtection="1">
      <alignment vertical="top" wrapText="1"/>
      <protection hidden="1"/>
    </xf>
    <xf numFmtId="10" fontId="3" fillId="24" borderId="10" xfId="0" applyNumberFormat="1" applyFont="1" applyFill="1" applyBorder="1" applyAlignment="1" applyProtection="1">
      <alignment horizontal="left" vertical="top" wrapText="1"/>
      <protection hidden="1"/>
    </xf>
    <xf numFmtId="0" fontId="3" fillId="24" borderId="0" xfId="0" applyFont="1" applyFill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10" fontId="5" fillId="0" borderId="0" xfId="0" applyNumberFormat="1" applyFont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2" fillId="24" borderId="11" xfId="0" applyFont="1" applyFill="1" applyBorder="1" applyAlignment="1" applyProtection="1">
      <alignment vertical="top" wrapText="1"/>
      <protection hidden="1"/>
    </xf>
    <xf numFmtId="10" fontId="6" fillId="22" borderId="10" xfId="0" applyNumberFormat="1" applyFont="1" applyFill="1" applyBorder="1" applyAlignment="1" applyProtection="1">
      <alignment horizontal="right" vertical="top" wrapText="1"/>
      <protection hidden="1"/>
    </xf>
    <xf numFmtId="0" fontId="7" fillId="7" borderId="0" xfId="0" applyFont="1" applyFill="1" applyBorder="1" applyAlignment="1" applyProtection="1">
      <alignment horizontal="left" vertical="top" indent="3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164" fontId="7" fillId="7" borderId="0" xfId="0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7" borderId="0" xfId="0" applyFont="1" applyFill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9" fontId="7" fillId="7" borderId="0" xfId="0" applyNumberFormat="1" applyFont="1" applyFill="1" applyBorder="1" applyAlignment="1" applyProtection="1">
      <alignment vertical="top"/>
      <protection hidden="1"/>
    </xf>
    <xf numFmtId="0" fontId="7" fillId="7" borderId="0" xfId="0" applyFont="1" applyFill="1" applyBorder="1" applyAlignment="1" applyProtection="1" quotePrefix="1">
      <alignment vertical="top"/>
      <protection hidden="1"/>
    </xf>
    <xf numFmtId="164" fontId="7" fillId="7" borderId="0" xfId="0" applyNumberFormat="1" applyFont="1" applyFill="1" applyBorder="1" applyAlignment="1" applyProtection="1" quotePrefix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2" fillId="24" borderId="12" xfId="0" applyFont="1" applyFill="1" applyBorder="1" applyAlignment="1" applyProtection="1">
      <alignment vertical="top" wrapText="1"/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10" fontId="6" fillId="0" borderId="0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10" fontId="4" fillId="0" borderId="0" xfId="0" applyNumberFormat="1" applyFont="1" applyFill="1" applyBorder="1" applyAlignment="1" applyProtection="1">
      <alignment horizontal="right" vertical="top" wrapText="1"/>
      <protection hidden="1"/>
    </xf>
    <xf numFmtId="10" fontId="4" fillId="24" borderId="0" xfId="0" applyNumberFormat="1" applyFont="1" applyFill="1" applyBorder="1" applyAlignment="1" applyProtection="1">
      <alignment horizontal="right" vertical="top" wrapText="1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164" fontId="6" fillId="2" borderId="0" xfId="0" applyNumberFormat="1" applyFont="1" applyFill="1" applyBorder="1" applyAlignment="1" applyProtection="1">
      <alignment horizontal="right" vertical="top" wrapText="1"/>
      <protection hidden="1"/>
    </xf>
    <xf numFmtId="164" fontId="11" fillId="2" borderId="0" xfId="0" applyNumberFormat="1" applyFont="1" applyFill="1" applyBorder="1" applyAlignment="1" applyProtection="1">
      <alignment horizontal="right" vertical="top" wrapText="1"/>
      <protection hidden="1"/>
    </xf>
    <xf numFmtId="0" fontId="4" fillId="24" borderId="0" xfId="0" applyFont="1" applyFill="1" applyBorder="1" applyAlignment="1" applyProtection="1">
      <alignment vertical="top" wrapText="1"/>
      <protection hidden="1"/>
    </xf>
    <xf numFmtId="0" fontId="11" fillId="2" borderId="13" xfId="0" applyFont="1" applyFill="1" applyBorder="1" applyAlignment="1" applyProtection="1">
      <alignment vertical="top" wrapText="1"/>
      <protection hidden="1"/>
    </xf>
    <xf numFmtId="164" fontId="12" fillId="2" borderId="14" xfId="0" applyNumberFormat="1" applyFont="1" applyFill="1" applyBorder="1" applyAlignment="1" applyProtection="1">
      <alignment horizontal="right" vertical="top" wrapText="1"/>
      <protection hidden="1"/>
    </xf>
    <xf numFmtId="10" fontId="4" fillId="0" borderId="0" xfId="0" applyNumberFormat="1" applyFont="1" applyFill="1" applyAlignment="1" applyProtection="1">
      <alignment horizontal="right" vertical="top" wrapText="1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10" fontId="9" fillId="0" borderId="0" xfId="0" applyNumberFormat="1" applyFont="1" applyFill="1" applyAlignment="1" applyProtection="1">
      <alignment horizontal="right" vertical="top" wrapText="1"/>
      <protection hidden="1"/>
    </xf>
    <xf numFmtId="0" fontId="9" fillId="0" borderId="0" xfId="0" applyFont="1" applyFill="1" applyAlignment="1" applyProtection="1">
      <alignment vertical="top"/>
      <protection hidden="1"/>
    </xf>
    <xf numFmtId="10" fontId="9" fillId="0" borderId="0" xfId="0" applyNumberFormat="1" applyFont="1" applyAlignment="1" applyProtection="1">
      <alignment horizontal="right" vertical="top" wrapText="1"/>
      <protection hidden="1"/>
    </xf>
    <xf numFmtId="0" fontId="4" fillId="11" borderId="0" xfId="0" applyFont="1" applyFill="1" applyAlignment="1" applyProtection="1">
      <alignment vertical="top"/>
      <protection hidden="1"/>
    </xf>
    <xf numFmtId="10" fontId="4" fillId="0" borderId="0" xfId="0" applyNumberFormat="1" applyFont="1" applyAlignment="1" applyProtection="1">
      <alignment horizontal="right" vertical="top" wrapText="1"/>
      <protection hidden="1"/>
    </xf>
    <xf numFmtId="164" fontId="7" fillId="22" borderId="10" xfId="0" applyNumberFormat="1" applyFont="1" applyFill="1" applyBorder="1" applyAlignment="1" applyProtection="1">
      <alignment vertical="top"/>
      <protection locked="0"/>
    </xf>
    <xf numFmtId="0" fontId="7" fillId="22" borderId="10" xfId="0" applyFont="1" applyFill="1" applyBorder="1" applyAlignment="1" applyProtection="1">
      <alignment vertical="top"/>
      <protection locked="0"/>
    </xf>
    <xf numFmtId="9" fontId="7" fillId="22" borderId="10" xfId="0" applyNumberFormat="1" applyFont="1" applyFill="1" applyBorder="1" applyAlignment="1" applyProtection="1">
      <alignment vertical="top"/>
      <protection locked="0"/>
    </xf>
    <xf numFmtId="0" fontId="7" fillId="22" borderId="10" xfId="0" applyFont="1" applyFill="1" applyBorder="1" applyAlignment="1" applyProtection="1" quotePrefix="1">
      <alignment vertical="top"/>
      <protection locked="0"/>
    </xf>
    <xf numFmtId="164" fontId="7" fillId="22" borderId="10" xfId="0" applyNumberFormat="1" applyFont="1" applyFill="1" applyBorder="1" applyAlignment="1" applyProtection="1" quotePrefix="1">
      <alignment vertical="top"/>
      <protection locked="0"/>
    </xf>
    <xf numFmtId="10" fontId="5" fillId="24" borderId="0" xfId="0" applyNumberFormat="1" applyFont="1" applyFill="1" applyBorder="1" applyAlignment="1" applyProtection="1">
      <alignment horizontal="right" vertical="top" wrapText="1"/>
      <protection locked="0"/>
    </xf>
    <xf numFmtId="9" fontId="7" fillId="22" borderId="10" xfId="0" applyNumberFormat="1" applyFont="1" applyFill="1" applyBorder="1" applyAlignment="1" applyProtection="1">
      <alignment horizontal="right" vertical="top" wrapText="1"/>
      <protection locked="0"/>
    </xf>
    <xf numFmtId="165" fontId="7" fillId="22" borderId="10" xfId="0" applyNumberFormat="1" applyFont="1" applyFill="1" applyBorder="1" applyAlignment="1" applyProtection="1" quotePrefix="1">
      <alignment vertical="top"/>
      <protection locked="0"/>
    </xf>
    <xf numFmtId="165" fontId="7" fillId="22" borderId="10" xfId="0" applyNumberFormat="1" applyFont="1" applyFill="1" applyBorder="1" applyAlignment="1" applyProtection="1">
      <alignment vertical="top"/>
      <protection locked="0"/>
    </xf>
    <xf numFmtId="0" fontId="13" fillId="0" borderId="0" xfId="0" applyFont="1" applyAlignment="1">
      <alignment/>
    </xf>
    <xf numFmtId="166" fontId="7" fillId="7" borderId="0" xfId="0" applyNumberFormat="1" applyFont="1" applyFill="1" applyBorder="1" applyAlignment="1" applyProtection="1">
      <alignment vertical="top"/>
      <protection hidden="1"/>
    </xf>
    <xf numFmtId="166" fontId="6" fillId="2" borderId="0" xfId="0" applyNumberFormat="1" applyFont="1" applyFill="1" applyBorder="1" applyAlignment="1" applyProtection="1">
      <alignment horizontal="right" vertical="top" wrapText="1"/>
      <protection hidden="1"/>
    </xf>
    <xf numFmtId="166" fontId="11" fillId="2" borderId="0" xfId="0" applyNumberFormat="1" applyFont="1" applyFill="1" applyBorder="1" applyAlignment="1" applyProtection="1">
      <alignment horizontal="right" vertical="top" wrapText="1"/>
      <protection hidden="1"/>
    </xf>
    <xf numFmtId="165" fontId="11" fillId="2" borderId="0" xfId="0" applyNumberFormat="1" applyFont="1" applyFill="1" applyBorder="1" applyAlignment="1" applyProtection="1">
      <alignment horizontal="right" vertical="top" wrapText="1"/>
      <protection hidden="1"/>
    </xf>
    <xf numFmtId="165" fontId="7" fillId="7" borderId="0" xfId="0" applyNumberFormat="1" applyFont="1" applyFill="1" applyBorder="1" applyAlignment="1" applyProtection="1" quotePrefix="1">
      <alignment vertical="top"/>
      <protection hidden="1"/>
    </xf>
    <xf numFmtId="0" fontId="7" fillId="7" borderId="0" xfId="0" applyFont="1" applyFill="1" applyBorder="1" applyAlignment="1" applyProtection="1">
      <alignment horizontal="left" vertical="top" indent="6"/>
      <protection hidden="1"/>
    </xf>
    <xf numFmtId="165" fontId="12" fillId="2" borderId="14" xfId="0" applyNumberFormat="1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190500</xdr:rowOff>
    </xdr:from>
    <xdr:to>
      <xdr:col>1</xdr:col>
      <xdr:colOff>4229100</xdr:colOff>
      <xdr:row>0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90500"/>
          <a:ext cx="2181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0</xdr:row>
      <xdr:rowOff>142875</xdr:rowOff>
    </xdr:from>
    <xdr:to>
      <xdr:col>1</xdr:col>
      <xdr:colOff>4076700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42875"/>
          <a:ext cx="2181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0</xdr:row>
      <xdr:rowOff>123825</xdr:rowOff>
    </xdr:from>
    <xdr:to>
      <xdr:col>1</xdr:col>
      <xdr:colOff>4457700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23825"/>
          <a:ext cx="2181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190500</xdr:rowOff>
    </xdr:from>
    <xdr:to>
      <xdr:col>1</xdr:col>
      <xdr:colOff>3886200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90500"/>
          <a:ext cx="2181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70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2.140625" style="5" customWidth="1"/>
    <col min="2" max="2" width="74.00390625" style="24" customWidth="1"/>
    <col min="3" max="3" width="21.8515625" style="45" customWidth="1"/>
    <col min="4" max="4" width="20.8515625" style="44" customWidth="1"/>
    <col min="5" max="16384" width="9.140625" style="0" customWidth="1"/>
  </cols>
  <sheetData>
    <row r="1" ht="59.25" customHeight="1"/>
    <row r="4" spans="1:4" ht="18" customHeight="1">
      <c r="A4" s="1"/>
      <c r="B4" s="2" t="s">
        <v>80</v>
      </c>
      <c r="C4" s="3"/>
      <c r="D4" s="4"/>
    </row>
    <row r="5" spans="2:4" ht="10.5" customHeight="1" thickBot="1">
      <c r="B5" s="6"/>
      <c r="C5" s="7"/>
      <c r="D5" s="8"/>
    </row>
    <row r="6" spans="1:4" ht="18">
      <c r="A6" s="9"/>
      <c r="B6" s="10" t="s">
        <v>11</v>
      </c>
      <c r="C6" s="11" t="s">
        <v>12</v>
      </c>
      <c r="D6" s="12" t="s">
        <v>13</v>
      </c>
    </row>
    <row r="7" spans="1:4" ht="18">
      <c r="A7" s="9"/>
      <c r="B7" s="13" t="s">
        <v>14</v>
      </c>
      <c r="C7" s="54">
        <v>5</v>
      </c>
      <c r="D7" s="56">
        <v>5</v>
      </c>
    </row>
    <row r="8" spans="2:4" ht="18">
      <c r="B8" s="15" t="s">
        <v>55</v>
      </c>
      <c r="C8" s="47">
        <v>10</v>
      </c>
      <c r="D8" s="16">
        <v>10</v>
      </c>
    </row>
    <row r="9" spans="2:4" ht="18">
      <c r="B9" s="15" t="s">
        <v>50</v>
      </c>
      <c r="C9" s="47">
        <v>3</v>
      </c>
      <c r="D9" s="16">
        <v>3</v>
      </c>
    </row>
    <row r="10" spans="1:4" ht="18">
      <c r="A10" s="17"/>
      <c r="B10" s="15" t="s">
        <v>15</v>
      </c>
      <c r="C10" s="47">
        <v>8</v>
      </c>
      <c r="D10" s="16">
        <v>8</v>
      </c>
    </row>
    <row r="11" spans="1:4" ht="18">
      <c r="A11" s="17"/>
      <c r="B11" s="15" t="s">
        <v>16</v>
      </c>
      <c r="C11" s="47">
        <v>2</v>
      </c>
      <c r="D11" s="16">
        <v>2</v>
      </c>
    </row>
    <row r="12" spans="1:4" ht="18">
      <c r="A12" s="17"/>
      <c r="B12" s="15" t="s">
        <v>17</v>
      </c>
      <c r="C12" s="48">
        <v>0.75</v>
      </c>
      <c r="D12" s="18">
        <v>0.75</v>
      </c>
    </row>
    <row r="13" spans="1:4" ht="18">
      <c r="A13" s="17"/>
      <c r="B13" s="15" t="s">
        <v>18</v>
      </c>
      <c r="C13" s="47">
        <v>22</v>
      </c>
      <c r="D13" s="16">
        <v>22</v>
      </c>
    </row>
    <row r="14" spans="1:4" ht="54">
      <c r="A14" s="17"/>
      <c r="B14" s="15" t="s">
        <v>19</v>
      </c>
      <c r="C14" s="49">
        <v>4</v>
      </c>
      <c r="D14" s="19">
        <v>4</v>
      </c>
    </row>
    <row r="15" spans="1:4" ht="36">
      <c r="A15" s="17"/>
      <c r="B15" s="15" t="s">
        <v>20</v>
      </c>
      <c r="C15" s="49">
        <v>1</v>
      </c>
      <c r="D15" s="19">
        <v>1</v>
      </c>
    </row>
    <row r="16" spans="1:4" ht="36">
      <c r="A16" s="17"/>
      <c r="B16" s="15" t="s">
        <v>21</v>
      </c>
      <c r="C16" s="53">
        <v>10.5</v>
      </c>
      <c r="D16" s="60">
        <v>10.5</v>
      </c>
    </row>
    <row r="17" spans="1:4" ht="18">
      <c r="A17" s="21"/>
      <c r="B17" s="22" t="s">
        <v>23</v>
      </c>
      <c r="C17" s="51"/>
      <c r="D17" s="51"/>
    </row>
    <row r="18" spans="2:4" ht="18">
      <c r="B18" s="55" t="s">
        <v>22</v>
      </c>
      <c r="C18" s="52">
        <v>0.15</v>
      </c>
      <c r="D18" s="18">
        <v>0.15</v>
      </c>
    </row>
    <row r="19" spans="1:4" ht="6" customHeight="1">
      <c r="A19" s="25"/>
      <c r="B19" s="26"/>
      <c r="C19" s="27"/>
      <c r="D19" s="8"/>
    </row>
    <row r="20" spans="1:4" ht="18">
      <c r="A20" s="28"/>
      <c r="B20" s="22" t="s">
        <v>24</v>
      </c>
      <c r="C20" s="31"/>
      <c r="D20" s="28"/>
    </row>
    <row r="21" spans="1:4" ht="18">
      <c r="A21" s="28"/>
      <c r="B21" s="32" t="s">
        <v>51</v>
      </c>
      <c r="C21" s="57">
        <f>C7*C8*C10*C11*C12*C13*12*C9</f>
        <v>475200</v>
      </c>
      <c r="D21" s="28"/>
    </row>
    <row r="22" spans="1:4" ht="20.25">
      <c r="A22" s="28"/>
      <c r="B22" s="32" t="s">
        <v>52</v>
      </c>
      <c r="C22" s="58">
        <f>C21*C18</f>
        <v>71280</v>
      </c>
      <c r="D22" s="28"/>
    </row>
    <row r="23" spans="1:4" ht="20.25">
      <c r="A23" s="28"/>
      <c r="B23" s="32" t="s">
        <v>53</v>
      </c>
      <c r="C23" s="59">
        <f>(C12*C13*C14)/60*C10*C13*12</f>
        <v>2323.2000000000003</v>
      </c>
      <c r="D23" s="28"/>
    </row>
    <row r="24" spans="1:4" ht="7.5" customHeight="1">
      <c r="A24" s="28"/>
      <c r="B24" s="35"/>
      <c r="C24" s="31"/>
      <c r="D24" s="28"/>
    </row>
    <row r="25" spans="1:4" ht="15.75" thickBot="1">
      <c r="A25" s="28"/>
      <c r="B25" s="29"/>
      <c r="C25" s="30"/>
      <c r="D25" s="28"/>
    </row>
    <row r="26" spans="1:4" ht="25.5" customHeight="1" thickBot="1">
      <c r="A26" s="28"/>
      <c r="B26" s="36" t="s">
        <v>81</v>
      </c>
      <c r="C26" s="62">
        <f>C22+C23</f>
        <v>73603.2</v>
      </c>
      <c r="D26" s="28"/>
    </row>
    <row r="27" spans="1:4" ht="15">
      <c r="A27" s="28"/>
      <c r="B27" s="64" t="s">
        <v>76</v>
      </c>
      <c r="C27" s="30"/>
      <c r="D27" s="28"/>
    </row>
    <row r="28" spans="1:4" ht="15">
      <c r="A28" s="28"/>
      <c r="B28" s="29"/>
      <c r="C28" s="30"/>
      <c r="D28" s="28"/>
    </row>
    <row r="29" spans="1:4" ht="15">
      <c r="A29" s="28"/>
      <c r="B29" s="29"/>
      <c r="C29" s="30"/>
      <c r="D29" s="28"/>
    </row>
    <row r="30" spans="1:4" ht="15">
      <c r="A30" s="28"/>
      <c r="B30" s="29"/>
      <c r="C30" s="30"/>
      <c r="D30" s="28"/>
    </row>
    <row r="31" spans="1:4" ht="15">
      <c r="A31" s="28"/>
      <c r="B31" s="29"/>
      <c r="C31" s="30"/>
      <c r="D31" s="28"/>
    </row>
    <row r="32" spans="1:4" ht="15">
      <c r="A32" s="28"/>
      <c r="B32" s="29"/>
      <c r="C32" s="30"/>
      <c r="D32" s="28"/>
    </row>
    <row r="33" spans="1:4" ht="15">
      <c r="A33" s="28"/>
      <c r="B33" s="29"/>
      <c r="C33" s="30"/>
      <c r="D33" s="28"/>
    </row>
    <row r="34" spans="1:4" ht="15">
      <c r="A34" s="28"/>
      <c r="B34" s="29"/>
      <c r="C34" s="30"/>
      <c r="D34" s="28"/>
    </row>
    <row r="35" spans="1:4" ht="15">
      <c r="A35" s="28"/>
      <c r="B35" s="29"/>
      <c r="C35" s="30"/>
      <c r="D35" s="28"/>
    </row>
    <row r="36" spans="1:4" ht="15">
      <c r="A36" s="28"/>
      <c r="B36" s="29"/>
      <c r="C36" s="30"/>
      <c r="D36" s="28"/>
    </row>
    <row r="37" spans="1:4" ht="15">
      <c r="A37" s="28"/>
      <c r="B37" s="29"/>
      <c r="C37" s="30"/>
      <c r="D37" s="28"/>
    </row>
    <row r="38" spans="3:4" ht="15">
      <c r="C38" s="38"/>
      <c r="D38" s="39"/>
    </row>
    <row r="39" spans="3:4" ht="15">
      <c r="C39" s="38"/>
      <c r="D39" s="39"/>
    </row>
    <row r="40" spans="3:4" ht="15">
      <c r="C40" s="38"/>
      <c r="D40" s="39"/>
    </row>
    <row r="41" spans="3:4" ht="15">
      <c r="C41" s="38"/>
      <c r="D41" s="39"/>
    </row>
    <row r="42" spans="3:4" ht="15">
      <c r="C42" s="38"/>
      <c r="D42" s="39"/>
    </row>
    <row r="43" spans="3:4" ht="15">
      <c r="C43" s="38"/>
      <c r="D43" s="39"/>
    </row>
    <row r="44" spans="3:4" ht="15">
      <c r="C44" s="38"/>
      <c r="D44" s="39"/>
    </row>
    <row r="45" spans="3:4" ht="15">
      <c r="C45" s="38"/>
      <c r="D45" s="39"/>
    </row>
    <row r="46" spans="3:4" ht="15">
      <c r="C46" s="38"/>
      <c r="D46" s="39"/>
    </row>
    <row r="47" spans="3:4" ht="15">
      <c r="C47" s="38"/>
      <c r="D47" s="39"/>
    </row>
    <row r="48" spans="3:4" ht="15">
      <c r="C48" s="38"/>
      <c r="D48" s="39"/>
    </row>
    <row r="49" spans="3:4" ht="15">
      <c r="C49" s="38"/>
      <c r="D49" s="39"/>
    </row>
    <row r="50" spans="1:4" ht="15">
      <c r="A50" s="17"/>
      <c r="B50" s="40"/>
      <c r="C50" s="41"/>
      <c r="D50" s="42"/>
    </row>
    <row r="51" spans="1:4" ht="15">
      <c r="A51" s="17"/>
      <c r="B51" s="40"/>
      <c r="C51" s="41"/>
      <c r="D51" s="42"/>
    </row>
    <row r="52" spans="1:4" ht="15">
      <c r="A52" s="17"/>
      <c r="B52" s="40"/>
      <c r="C52" s="41"/>
      <c r="D52" s="42"/>
    </row>
    <row r="53" spans="1:4" ht="15">
      <c r="A53" s="17"/>
      <c r="B53" s="40"/>
      <c r="C53" s="41"/>
      <c r="D53" s="42"/>
    </row>
    <row r="54" spans="1:4" ht="15">
      <c r="A54" s="17"/>
      <c r="B54" s="40"/>
      <c r="C54" s="41"/>
      <c r="D54" s="42"/>
    </row>
    <row r="55" spans="1:4" ht="15">
      <c r="A55" s="17"/>
      <c r="B55" s="40"/>
      <c r="C55" s="41"/>
      <c r="D55" s="42"/>
    </row>
    <row r="56" spans="1:4" ht="15">
      <c r="A56" s="17"/>
      <c r="B56" s="40"/>
      <c r="C56" s="41"/>
      <c r="D56" s="42"/>
    </row>
    <row r="57" spans="1:4" ht="15">
      <c r="A57" s="17"/>
      <c r="B57" s="40"/>
      <c r="C57" s="41"/>
      <c r="D57" s="42"/>
    </row>
    <row r="58" spans="1:4" ht="15">
      <c r="A58" s="17"/>
      <c r="B58" s="40"/>
      <c r="C58" s="41"/>
      <c r="D58" s="42"/>
    </row>
    <row r="59" spans="1:4" ht="15">
      <c r="A59" s="17"/>
      <c r="B59" s="40"/>
      <c r="C59" s="41"/>
      <c r="D59" s="42"/>
    </row>
    <row r="60" spans="1:4" ht="15">
      <c r="A60" s="17"/>
      <c r="B60" s="40"/>
      <c r="C60" s="41"/>
      <c r="D60" s="42"/>
    </row>
    <row r="61" spans="1:4" ht="15">
      <c r="A61" s="17"/>
      <c r="B61" s="40"/>
      <c r="C61" s="41"/>
      <c r="D61" s="42"/>
    </row>
    <row r="62" spans="2:4" ht="15">
      <c r="B62" s="40"/>
      <c r="C62" s="41"/>
      <c r="D62" s="39"/>
    </row>
    <row r="63" spans="2:4" ht="15">
      <c r="B63" s="40"/>
      <c r="C63" s="41"/>
      <c r="D63" s="39"/>
    </row>
    <row r="64" spans="2:4" ht="15">
      <c r="B64" s="40"/>
      <c r="C64" s="41"/>
      <c r="D64" s="39"/>
    </row>
    <row r="65" spans="2:4" ht="15">
      <c r="B65" s="40"/>
      <c r="C65" s="41"/>
      <c r="D65" s="39"/>
    </row>
    <row r="66" spans="2:4" ht="15">
      <c r="B66" s="40"/>
      <c r="C66" s="41"/>
      <c r="D66" s="39"/>
    </row>
    <row r="67" spans="2:4" ht="15">
      <c r="B67" s="40"/>
      <c r="C67" s="41"/>
      <c r="D67" s="39"/>
    </row>
    <row r="68" spans="2:4" ht="15">
      <c r="B68" s="40"/>
      <c r="C68" s="41"/>
      <c r="D68" s="39"/>
    </row>
    <row r="69" spans="2:4" ht="15">
      <c r="B69" s="40"/>
      <c r="C69" s="41"/>
      <c r="D69" s="39"/>
    </row>
    <row r="70" spans="2:3" ht="15">
      <c r="B70" s="40"/>
      <c r="C70" s="43"/>
    </row>
  </sheetData>
  <sheetProtection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70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2.140625" style="5" customWidth="1"/>
    <col min="2" max="2" width="77.57421875" style="24" customWidth="1"/>
    <col min="3" max="3" width="21.8515625" style="45" customWidth="1"/>
    <col min="4" max="4" width="17.00390625" style="44" customWidth="1"/>
    <col min="5" max="16384" width="9.140625" style="0" customWidth="1"/>
  </cols>
  <sheetData>
    <row r="1" ht="55.5" customHeight="1"/>
    <row r="4" spans="1:4" ht="35.25" customHeight="1">
      <c r="A4" s="1"/>
      <c r="B4" s="2" t="s">
        <v>82</v>
      </c>
      <c r="C4" s="3"/>
      <c r="D4" s="4"/>
    </row>
    <row r="5" spans="2:4" ht="10.5" customHeight="1" thickBot="1">
      <c r="B5" s="6"/>
      <c r="C5" s="7"/>
      <c r="D5" s="8"/>
    </row>
    <row r="6" spans="1:4" ht="18">
      <c r="A6" s="9"/>
      <c r="B6" s="10" t="s">
        <v>0</v>
      </c>
      <c r="C6" s="11" t="s">
        <v>1</v>
      </c>
      <c r="D6" s="12" t="s">
        <v>2</v>
      </c>
    </row>
    <row r="7" spans="1:4" ht="18">
      <c r="A7" s="9"/>
      <c r="B7" s="13" t="s">
        <v>3</v>
      </c>
      <c r="C7" s="46">
        <v>3.5</v>
      </c>
      <c r="D7" s="14">
        <v>3.5</v>
      </c>
    </row>
    <row r="8" spans="2:4" ht="18">
      <c r="B8" s="15" t="s">
        <v>56</v>
      </c>
      <c r="C8" s="47">
        <v>20</v>
      </c>
      <c r="D8" s="16">
        <v>20</v>
      </c>
    </row>
    <row r="9" spans="2:4" ht="18">
      <c r="B9" s="15" t="s">
        <v>49</v>
      </c>
      <c r="C9" s="47">
        <v>3</v>
      </c>
      <c r="D9" s="16">
        <v>3</v>
      </c>
    </row>
    <row r="10" spans="1:4" ht="18">
      <c r="A10" s="17"/>
      <c r="B10" s="15" t="s">
        <v>4</v>
      </c>
      <c r="C10" s="47">
        <v>8</v>
      </c>
      <c r="D10" s="16">
        <v>8</v>
      </c>
    </row>
    <row r="11" spans="1:4" ht="18">
      <c r="A11" s="17"/>
      <c r="B11" s="15" t="s">
        <v>5</v>
      </c>
      <c r="C11" s="47">
        <v>2</v>
      </c>
      <c r="D11" s="16">
        <v>2</v>
      </c>
    </row>
    <row r="12" spans="1:4" ht="18">
      <c r="A12" s="17"/>
      <c r="B12" s="15" t="s">
        <v>6</v>
      </c>
      <c r="C12" s="48">
        <v>0.75</v>
      </c>
      <c r="D12" s="18">
        <v>0.75</v>
      </c>
    </row>
    <row r="13" spans="1:4" ht="18">
      <c r="A13" s="17"/>
      <c r="B13" s="15" t="s">
        <v>41</v>
      </c>
      <c r="C13" s="47">
        <v>22</v>
      </c>
      <c r="D13" s="16">
        <v>22</v>
      </c>
    </row>
    <row r="14" spans="1:4" ht="36">
      <c r="A14" s="17"/>
      <c r="B14" s="15" t="s">
        <v>54</v>
      </c>
      <c r="C14" s="49">
        <v>4</v>
      </c>
      <c r="D14" s="19">
        <v>4</v>
      </c>
    </row>
    <row r="15" spans="1:4" ht="18">
      <c r="A15" s="17"/>
      <c r="B15" s="15" t="s">
        <v>7</v>
      </c>
      <c r="C15" s="49">
        <v>1</v>
      </c>
      <c r="D15" s="19">
        <v>1</v>
      </c>
    </row>
    <row r="16" spans="1:4" ht="18">
      <c r="A16" s="17"/>
      <c r="B16" s="15" t="s">
        <v>8</v>
      </c>
      <c r="C16" s="50">
        <v>12</v>
      </c>
      <c r="D16" s="20">
        <v>12</v>
      </c>
    </row>
    <row r="17" spans="1:4" ht="18">
      <c r="A17" s="21"/>
      <c r="B17" s="22" t="s">
        <v>9</v>
      </c>
      <c r="C17" s="51"/>
      <c r="D17" s="51"/>
    </row>
    <row r="18" spans="2:4" ht="18">
      <c r="B18" s="23" t="s">
        <v>10</v>
      </c>
      <c r="C18" s="52">
        <v>0.15</v>
      </c>
      <c r="D18" s="18">
        <v>0.15</v>
      </c>
    </row>
    <row r="19" spans="1:4" ht="18">
      <c r="A19" s="25"/>
      <c r="B19" s="26"/>
      <c r="C19" s="27"/>
      <c r="D19" s="8"/>
    </row>
    <row r="20" spans="1:4" ht="18">
      <c r="A20" s="28"/>
      <c r="B20" s="22" t="s">
        <v>44</v>
      </c>
      <c r="C20" s="31"/>
      <c r="D20" s="28"/>
    </row>
    <row r="21" spans="1:4" ht="18">
      <c r="A21" s="28"/>
      <c r="B21" s="32" t="s">
        <v>63</v>
      </c>
      <c r="C21" s="33">
        <f>C7*C8*C10*C11*C12*C13*12*C9</f>
        <v>665280</v>
      </c>
      <c r="D21" s="28"/>
    </row>
    <row r="22" spans="1:4" ht="20.25">
      <c r="A22" s="28"/>
      <c r="B22" s="32" t="s">
        <v>65</v>
      </c>
      <c r="C22" s="34">
        <f>C21*C18</f>
        <v>99792</v>
      </c>
      <c r="D22" s="28"/>
    </row>
    <row r="23" spans="1:4" ht="20.25">
      <c r="A23" s="28"/>
      <c r="B23" s="32" t="s">
        <v>64</v>
      </c>
      <c r="C23" s="34">
        <f>(C12*C13*C14)/60*C10*C13*12</f>
        <v>2323.2000000000003</v>
      </c>
      <c r="D23" s="28"/>
    </row>
    <row r="24" spans="1:4" ht="15">
      <c r="A24" s="28"/>
      <c r="B24" s="35"/>
      <c r="C24" s="31"/>
      <c r="D24" s="28"/>
    </row>
    <row r="25" spans="1:4" ht="15.75" thickBot="1">
      <c r="A25" s="28"/>
      <c r="B25" s="29"/>
      <c r="C25" s="30"/>
      <c r="D25" s="28"/>
    </row>
    <row r="26" spans="1:4" ht="41.25" thickBot="1">
      <c r="A26" s="28"/>
      <c r="B26" s="36" t="s">
        <v>75</v>
      </c>
      <c r="C26" s="37">
        <f>C22+C23</f>
        <v>102115.2</v>
      </c>
      <c r="D26" s="28"/>
    </row>
    <row r="27" spans="1:4" ht="15">
      <c r="A27" s="28"/>
      <c r="B27" s="29"/>
      <c r="C27" s="30"/>
      <c r="D27" s="28"/>
    </row>
    <row r="28" spans="1:4" ht="15">
      <c r="A28" s="28"/>
      <c r="B28" s="64" t="s">
        <v>76</v>
      </c>
      <c r="C28" s="30"/>
      <c r="D28" s="28"/>
    </row>
    <row r="29" spans="1:4" ht="15">
      <c r="A29" s="28"/>
      <c r="B29" s="63"/>
      <c r="C29" s="30"/>
      <c r="D29" s="28"/>
    </row>
    <row r="30" spans="1:4" ht="15">
      <c r="A30" s="28"/>
      <c r="B30" s="29"/>
      <c r="C30" s="30"/>
      <c r="D30" s="28"/>
    </row>
    <row r="31" spans="1:4" ht="15">
      <c r="A31" s="28"/>
      <c r="B31" s="29"/>
      <c r="C31" s="30"/>
      <c r="D31" s="28"/>
    </row>
    <row r="32" spans="1:4" ht="15">
      <c r="A32" s="28"/>
      <c r="B32" s="29"/>
      <c r="C32" s="30"/>
      <c r="D32" s="28"/>
    </row>
    <row r="33" spans="1:4" ht="15">
      <c r="A33" s="28"/>
      <c r="B33" s="29"/>
      <c r="C33" s="30"/>
      <c r="D33" s="28"/>
    </row>
    <row r="34" spans="1:4" ht="15">
      <c r="A34" s="28"/>
      <c r="B34" s="29"/>
      <c r="C34" s="30"/>
      <c r="D34" s="28"/>
    </row>
    <row r="35" spans="1:4" ht="15">
      <c r="A35" s="28"/>
      <c r="B35" s="29"/>
      <c r="C35" s="30"/>
      <c r="D35" s="28"/>
    </row>
    <row r="36" spans="1:4" ht="15">
      <c r="A36" s="28"/>
      <c r="B36" s="29"/>
      <c r="C36" s="30"/>
      <c r="D36" s="28"/>
    </row>
    <row r="37" spans="1:4" ht="15">
      <c r="A37" s="28"/>
      <c r="B37" s="29"/>
      <c r="C37" s="30"/>
      <c r="D37" s="28"/>
    </row>
    <row r="38" spans="3:4" ht="15">
      <c r="C38" s="38"/>
      <c r="D38" s="39"/>
    </row>
    <row r="39" spans="3:4" ht="15">
      <c r="C39" s="38"/>
      <c r="D39" s="39"/>
    </row>
    <row r="40" spans="3:4" ht="15">
      <c r="C40" s="38"/>
      <c r="D40" s="39"/>
    </row>
    <row r="41" spans="3:4" ht="15">
      <c r="C41" s="38"/>
      <c r="D41" s="39"/>
    </row>
    <row r="42" spans="3:4" ht="15">
      <c r="C42" s="38"/>
      <c r="D42" s="39"/>
    </row>
    <row r="43" spans="3:4" ht="15">
      <c r="C43" s="38"/>
      <c r="D43" s="39"/>
    </row>
    <row r="44" spans="3:4" ht="15">
      <c r="C44" s="38"/>
      <c r="D44" s="39"/>
    </row>
    <row r="45" spans="3:4" ht="15">
      <c r="C45" s="38"/>
      <c r="D45" s="39"/>
    </row>
    <row r="46" spans="3:4" ht="15">
      <c r="C46" s="38"/>
      <c r="D46" s="39"/>
    </row>
    <row r="47" spans="3:4" ht="15">
      <c r="C47" s="38"/>
      <c r="D47" s="39"/>
    </row>
    <row r="48" spans="3:4" ht="15">
      <c r="C48" s="38"/>
      <c r="D48" s="39"/>
    </row>
    <row r="49" spans="3:4" ht="15">
      <c r="C49" s="38"/>
      <c r="D49" s="39"/>
    </row>
    <row r="50" spans="1:4" ht="15">
      <c r="A50" s="17"/>
      <c r="B50" s="40"/>
      <c r="C50" s="41"/>
      <c r="D50" s="42"/>
    </row>
    <row r="51" spans="1:4" ht="15">
      <c r="A51" s="17"/>
      <c r="B51" s="40"/>
      <c r="C51" s="41"/>
      <c r="D51" s="42"/>
    </row>
    <row r="52" spans="1:4" ht="15">
      <c r="A52" s="17"/>
      <c r="B52" s="40"/>
      <c r="C52" s="41"/>
      <c r="D52" s="42"/>
    </row>
    <row r="53" spans="1:4" ht="15">
      <c r="A53" s="17"/>
      <c r="B53" s="40"/>
      <c r="C53" s="41"/>
      <c r="D53" s="42"/>
    </row>
    <row r="54" spans="1:4" ht="15">
      <c r="A54" s="17"/>
      <c r="B54" s="40"/>
      <c r="C54" s="41"/>
      <c r="D54" s="42"/>
    </row>
    <row r="55" spans="1:4" ht="15">
      <c r="A55" s="17"/>
      <c r="B55" s="40"/>
      <c r="C55" s="41"/>
      <c r="D55" s="42"/>
    </row>
    <row r="56" spans="1:4" ht="15">
      <c r="A56" s="17"/>
      <c r="B56" s="40"/>
      <c r="C56" s="41"/>
      <c r="D56" s="42"/>
    </row>
    <row r="57" spans="1:4" ht="15">
      <c r="A57" s="17"/>
      <c r="B57" s="40"/>
      <c r="C57" s="41"/>
      <c r="D57" s="42"/>
    </row>
    <row r="58" spans="1:4" ht="15">
      <c r="A58" s="17"/>
      <c r="B58" s="40"/>
      <c r="C58" s="41"/>
      <c r="D58" s="42"/>
    </row>
    <row r="59" spans="1:4" ht="15">
      <c r="A59" s="17"/>
      <c r="B59" s="40"/>
      <c r="C59" s="41"/>
      <c r="D59" s="42"/>
    </row>
    <row r="60" spans="1:4" ht="15">
      <c r="A60" s="17"/>
      <c r="B60" s="40"/>
      <c r="C60" s="41"/>
      <c r="D60" s="42"/>
    </row>
    <row r="61" spans="1:4" ht="15">
      <c r="A61" s="17"/>
      <c r="B61" s="40"/>
      <c r="C61" s="41"/>
      <c r="D61" s="42"/>
    </row>
    <row r="62" spans="2:4" ht="15">
      <c r="B62" s="40"/>
      <c r="C62" s="41"/>
      <c r="D62" s="39"/>
    </row>
    <row r="63" spans="2:4" ht="15">
      <c r="B63" s="40"/>
      <c r="C63" s="41"/>
      <c r="D63" s="39"/>
    </row>
    <row r="64" spans="2:4" ht="15">
      <c r="B64" s="40"/>
      <c r="C64" s="41"/>
      <c r="D64" s="39"/>
    </row>
    <row r="65" spans="2:4" ht="15">
      <c r="B65" s="40"/>
      <c r="C65" s="41"/>
      <c r="D65" s="39"/>
    </row>
    <row r="66" spans="2:4" ht="15">
      <c r="B66" s="40"/>
      <c r="C66" s="41"/>
      <c r="D66" s="39"/>
    </row>
    <row r="67" spans="2:4" ht="15">
      <c r="B67" s="40"/>
      <c r="C67" s="41"/>
      <c r="D67" s="39"/>
    </row>
    <row r="68" spans="2:4" ht="15">
      <c r="B68" s="40"/>
      <c r="C68" s="41"/>
      <c r="D68" s="39"/>
    </row>
    <row r="69" spans="2:4" ht="15">
      <c r="B69" s="40"/>
      <c r="C69" s="41"/>
      <c r="D69" s="39"/>
    </row>
    <row r="70" spans="2:3" ht="15">
      <c r="B70" s="40"/>
      <c r="C70" s="43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229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2.140625" style="0" customWidth="1"/>
    <col min="2" max="2" width="74.00390625" style="24" customWidth="1"/>
    <col min="3" max="3" width="20.421875" style="45" customWidth="1"/>
    <col min="4" max="4" width="22.57421875" style="44" customWidth="1"/>
    <col min="5" max="16384" width="9.140625" style="0" customWidth="1"/>
  </cols>
  <sheetData>
    <row r="1" ht="56.25" customHeight="1"/>
    <row r="4" spans="2:4" ht="18">
      <c r="B4" s="2" t="s">
        <v>83</v>
      </c>
      <c r="C4" s="3"/>
      <c r="D4" s="4"/>
    </row>
    <row r="5" spans="2:4" ht="9.75" customHeight="1" thickBot="1">
      <c r="B5" s="6"/>
      <c r="C5" s="7"/>
      <c r="D5" s="8"/>
    </row>
    <row r="6" spans="2:4" ht="18">
      <c r="B6" s="10" t="s">
        <v>47</v>
      </c>
      <c r="C6" s="11" t="s">
        <v>25</v>
      </c>
      <c r="D6" s="61" t="s">
        <v>26</v>
      </c>
    </row>
    <row r="7" spans="2:4" ht="18">
      <c r="B7" s="13" t="s">
        <v>28</v>
      </c>
      <c r="C7" s="54">
        <v>5</v>
      </c>
      <c r="D7" s="56">
        <v>5</v>
      </c>
    </row>
    <row r="8" spans="2:4" ht="18">
      <c r="B8" s="15" t="s">
        <v>57</v>
      </c>
      <c r="C8" s="47">
        <v>10</v>
      </c>
      <c r="D8" s="16">
        <v>10</v>
      </c>
    </row>
    <row r="9" spans="2:4" ht="18">
      <c r="B9" s="15" t="s">
        <v>59</v>
      </c>
      <c r="C9" s="47">
        <v>3</v>
      </c>
      <c r="D9" s="16">
        <v>3</v>
      </c>
    </row>
    <row r="10" spans="2:4" ht="18">
      <c r="B10" s="15" t="s">
        <v>27</v>
      </c>
      <c r="C10" s="47">
        <v>8</v>
      </c>
      <c r="D10" s="16">
        <v>8</v>
      </c>
    </row>
    <row r="11" spans="2:4" ht="18">
      <c r="B11" s="15" t="s">
        <v>29</v>
      </c>
      <c r="C11" s="47">
        <v>2</v>
      </c>
      <c r="D11" s="16">
        <v>2</v>
      </c>
    </row>
    <row r="12" spans="2:4" ht="18">
      <c r="B12" s="15" t="s">
        <v>30</v>
      </c>
      <c r="C12" s="48">
        <v>0.75</v>
      </c>
      <c r="D12" s="18">
        <v>0.75</v>
      </c>
    </row>
    <row r="13" spans="2:4" ht="36">
      <c r="B13" s="15" t="s">
        <v>31</v>
      </c>
      <c r="C13" s="47">
        <v>22</v>
      </c>
      <c r="D13" s="16">
        <v>22</v>
      </c>
    </row>
    <row r="14" spans="2:4" ht="36">
      <c r="B14" s="15" t="s">
        <v>32</v>
      </c>
      <c r="C14" s="49">
        <v>4</v>
      </c>
      <c r="D14" s="19">
        <v>4</v>
      </c>
    </row>
    <row r="15" spans="2:4" ht="18">
      <c r="B15" s="15" t="s">
        <v>48</v>
      </c>
      <c r="C15" s="49">
        <v>1</v>
      </c>
      <c r="D15" s="19">
        <v>1</v>
      </c>
    </row>
    <row r="16" spans="2:4" ht="18">
      <c r="B16" s="15" t="s">
        <v>33</v>
      </c>
      <c r="C16" s="53">
        <v>10.5</v>
      </c>
      <c r="D16" s="60">
        <v>10.5</v>
      </c>
    </row>
    <row r="17" spans="2:4" ht="18">
      <c r="B17" s="22" t="s">
        <v>74</v>
      </c>
      <c r="C17" s="51"/>
      <c r="D17" s="51"/>
    </row>
    <row r="18" spans="2:4" ht="18">
      <c r="B18" s="55" t="s">
        <v>34</v>
      </c>
      <c r="C18" s="52">
        <v>0.15</v>
      </c>
      <c r="D18" s="18">
        <v>0.15</v>
      </c>
    </row>
    <row r="19" spans="2:4" ht="18">
      <c r="B19" s="26"/>
      <c r="C19" s="27"/>
      <c r="D19" s="8"/>
    </row>
    <row r="20" spans="2:4" ht="18">
      <c r="B20" s="22" t="s">
        <v>35</v>
      </c>
      <c r="C20" s="31"/>
      <c r="D20" s="28"/>
    </row>
    <row r="21" spans="2:4" ht="18">
      <c r="B21" s="32" t="s">
        <v>61</v>
      </c>
      <c r="C21" s="57">
        <f>C7*C8*C10*C11*C12*C13*12*C9</f>
        <v>475200</v>
      </c>
      <c r="D21" s="28"/>
    </row>
    <row r="22" spans="2:4" ht="20.25">
      <c r="B22" s="32" t="s">
        <v>60</v>
      </c>
      <c r="C22" s="58">
        <f>C21*C18</f>
        <v>71280</v>
      </c>
      <c r="D22" s="28"/>
    </row>
    <row r="23" spans="2:4" ht="20.25">
      <c r="B23" s="32" t="s">
        <v>62</v>
      </c>
      <c r="C23" s="59">
        <f>(C12*C13*C14)/60*C10*C13*12</f>
        <v>2323.2000000000003</v>
      </c>
      <c r="D23" s="28"/>
    </row>
    <row r="24" spans="2:4" ht="15">
      <c r="B24" s="35"/>
      <c r="C24" s="31"/>
      <c r="D24" s="28"/>
    </row>
    <row r="25" spans="2:4" ht="15.75" thickBot="1">
      <c r="B25" s="29"/>
      <c r="C25" s="30"/>
      <c r="D25" s="28"/>
    </row>
    <row r="26" spans="2:4" ht="41.25" thickBot="1">
      <c r="B26" s="36" t="s">
        <v>79</v>
      </c>
      <c r="C26" s="62">
        <f>C22+C23</f>
        <v>73603.2</v>
      </c>
      <c r="D26" s="28"/>
    </row>
    <row r="27" spans="2:4" ht="15">
      <c r="B27" s="64" t="s">
        <v>76</v>
      </c>
      <c r="C27" s="30"/>
      <c r="D27" s="28"/>
    </row>
    <row r="28" spans="2:4" ht="15">
      <c r="B28" s="29"/>
      <c r="C28" s="30"/>
      <c r="D28" s="28"/>
    </row>
    <row r="29" spans="2:4" ht="15">
      <c r="B29" s="29"/>
      <c r="C29" s="30"/>
      <c r="D29" s="28"/>
    </row>
    <row r="30" spans="2:4" ht="15">
      <c r="B30" s="29"/>
      <c r="C30" s="30"/>
      <c r="D30" s="28"/>
    </row>
    <row r="31" spans="2:4" ht="15">
      <c r="B31" s="29"/>
      <c r="C31" s="30"/>
      <c r="D31" s="28"/>
    </row>
    <row r="32" spans="2:4" ht="15">
      <c r="B32" s="29"/>
      <c r="C32" s="30"/>
      <c r="D32" s="28"/>
    </row>
    <row r="33" spans="2:4" ht="15">
      <c r="B33" s="29"/>
      <c r="C33" s="30"/>
      <c r="D33" s="28"/>
    </row>
    <row r="34" spans="2:4" ht="15">
      <c r="B34" s="29"/>
      <c r="C34" s="30"/>
      <c r="D34" s="28"/>
    </row>
    <row r="35" spans="2:4" ht="15">
      <c r="B35" s="29"/>
      <c r="C35" s="30"/>
      <c r="D35" s="28"/>
    </row>
    <row r="36" spans="2:4" ht="15">
      <c r="B36" s="29"/>
      <c r="C36" s="30"/>
      <c r="D36" s="28"/>
    </row>
    <row r="37" spans="2:4" ht="15">
      <c r="B37" s="29"/>
      <c r="C37" s="30"/>
      <c r="D37" s="28"/>
    </row>
    <row r="38" spans="3:4" ht="15">
      <c r="C38" s="38"/>
      <c r="D38" s="39"/>
    </row>
    <row r="39" spans="3:4" ht="15">
      <c r="C39" s="38"/>
      <c r="D39" s="39"/>
    </row>
    <row r="40" spans="3:4" ht="15">
      <c r="C40" s="38"/>
      <c r="D40" s="39"/>
    </row>
    <row r="41" spans="3:4" ht="15">
      <c r="C41" s="38"/>
      <c r="D41" s="39"/>
    </row>
    <row r="42" spans="3:4" ht="15">
      <c r="C42" s="38"/>
      <c r="D42" s="39"/>
    </row>
    <row r="43" spans="3:4" ht="15">
      <c r="C43" s="38"/>
      <c r="D43" s="39"/>
    </row>
    <row r="44" spans="3:4" ht="15">
      <c r="C44" s="38"/>
      <c r="D44" s="39"/>
    </row>
    <row r="45" spans="3:4" ht="15">
      <c r="C45" s="38"/>
      <c r="D45" s="39"/>
    </row>
    <row r="46" spans="3:4" ht="15">
      <c r="C46" s="38"/>
      <c r="D46" s="39"/>
    </row>
    <row r="47" spans="3:4" ht="15">
      <c r="C47" s="38"/>
      <c r="D47" s="39"/>
    </row>
    <row r="48" spans="3:4" ht="15">
      <c r="C48" s="38"/>
      <c r="D48" s="39"/>
    </row>
    <row r="49" spans="3:4" ht="15">
      <c r="C49" s="38"/>
      <c r="D49" s="39"/>
    </row>
    <row r="50" spans="2:4" ht="15">
      <c r="B50" s="40"/>
      <c r="C50" s="41"/>
      <c r="D50" s="42"/>
    </row>
    <row r="51" spans="2:4" ht="15">
      <c r="B51" s="40"/>
      <c r="C51" s="41"/>
      <c r="D51" s="42"/>
    </row>
    <row r="52" spans="2:4" ht="15">
      <c r="B52" s="40"/>
      <c r="C52" s="41"/>
      <c r="D52" s="42"/>
    </row>
    <row r="53" spans="2:4" ht="15">
      <c r="B53" s="40"/>
      <c r="C53" s="41"/>
      <c r="D53" s="42"/>
    </row>
    <row r="54" spans="2:4" ht="15">
      <c r="B54" s="40"/>
      <c r="C54" s="41"/>
      <c r="D54" s="42"/>
    </row>
    <row r="55" spans="2:4" ht="15">
      <c r="B55" s="40"/>
      <c r="C55" s="41"/>
      <c r="D55" s="42"/>
    </row>
    <row r="56" spans="2:4" ht="15">
      <c r="B56" s="40"/>
      <c r="C56" s="41"/>
      <c r="D56" s="42"/>
    </row>
    <row r="57" spans="2:4" ht="15">
      <c r="B57" s="40"/>
      <c r="C57" s="41"/>
      <c r="D57" s="42"/>
    </row>
    <row r="58" spans="2:4" ht="15">
      <c r="B58" s="40"/>
      <c r="C58" s="41"/>
      <c r="D58" s="42"/>
    </row>
    <row r="59" spans="2:4" ht="15">
      <c r="B59" s="40"/>
      <c r="C59" s="41"/>
      <c r="D59" s="42"/>
    </row>
    <row r="60" spans="2:4" ht="15">
      <c r="B60" s="40"/>
      <c r="C60" s="41"/>
      <c r="D60" s="42"/>
    </row>
    <row r="61" spans="2:4" ht="15">
      <c r="B61" s="40"/>
      <c r="C61" s="41"/>
      <c r="D61" s="42"/>
    </row>
    <row r="62" spans="2:4" ht="15">
      <c r="B62" s="40"/>
      <c r="C62" s="41"/>
      <c r="D62" s="39"/>
    </row>
    <row r="63" spans="2:4" ht="15">
      <c r="B63" s="40"/>
      <c r="C63" s="41"/>
      <c r="D63" s="39"/>
    </row>
    <row r="64" spans="2:4" ht="15">
      <c r="B64" s="40"/>
      <c r="C64" s="41"/>
      <c r="D64" s="39"/>
    </row>
    <row r="65" spans="2:4" ht="15">
      <c r="B65" s="40"/>
      <c r="C65" s="41"/>
      <c r="D65" s="39"/>
    </row>
    <row r="66" spans="2:4" ht="15">
      <c r="B66" s="40"/>
      <c r="C66" s="41"/>
      <c r="D66" s="39"/>
    </row>
    <row r="67" spans="2:4" ht="15">
      <c r="B67" s="40"/>
      <c r="C67" s="41"/>
      <c r="D67" s="39"/>
    </row>
    <row r="68" spans="2:4" ht="15">
      <c r="B68" s="40"/>
      <c r="C68" s="41"/>
      <c r="D68" s="39"/>
    </row>
    <row r="69" spans="2:4" ht="15">
      <c r="B69" s="40"/>
      <c r="C69" s="41"/>
      <c r="D69" s="39"/>
    </row>
    <row r="70" spans="2:4" ht="15">
      <c r="B70" s="40"/>
      <c r="C70" s="43"/>
      <c r="D70" s="39"/>
    </row>
    <row r="71" ht="15">
      <c r="D71" s="39"/>
    </row>
    <row r="72" ht="15">
      <c r="D72" s="39"/>
    </row>
    <row r="73" ht="15">
      <c r="D73" s="39"/>
    </row>
    <row r="74" ht="15">
      <c r="D74" s="39"/>
    </row>
    <row r="75" ht="15">
      <c r="D75" s="39"/>
    </row>
    <row r="76" ht="15">
      <c r="D76" s="39"/>
    </row>
    <row r="77" ht="15">
      <c r="D77" s="39"/>
    </row>
    <row r="78" ht="15">
      <c r="D78" s="39"/>
    </row>
    <row r="79" ht="15">
      <c r="D79" s="39"/>
    </row>
    <row r="80" ht="15">
      <c r="D80" s="39"/>
    </row>
    <row r="81" ht="15">
      <c r="D81" s="39"/>
    </row>
    <row r="82" ht="15">
      <c r="D82" s="39"/>
    </row>
    <row r="83" ht="15">
      <c r="D83" s="39"/>
    </row>
    <row r="84" ht="15">
      <c r="D84" s="39"/>
    </row>
    <row r="85" ht="15">
      <c r="D85" s="39"/>
    </row>
    <row r="86" ht="15">
      <c r="D86" s="39"/>
    </row>
    <row r="87" ht="15">
      <c r="D87" s="39"/>
    </row>
    <row r="88" ht="15">
      <c r="D88" s="39"/>
    </row>
    <row r="89" ht="15">
      <c r="D89" s="39"/>
    </row>
    <row r="90" ht="15">
      <c r="D90" s="39"/>
    </row>
    <row r="91" ht="15">
      <c r="D91" s="39"/>
    </row>
    <row r="92" ht="15">
      <c r="D92" s="39"/>
    </row>
    <row r="93" ht="15">
      <c r="D93" s="39"/>
    </row>
    <row r="94" ht="15">
      <c r="D94" s="39"/>
    </row>
    <row r="95" ht="15">
      <c r="D95" s="39"/>
    </row>
    <row r="96" ht="15">
      <c r="D96" s="39"/>
    </row>
    <row r="97" ht="15">
      <c r="D97" s="39"/>
    </row>
    <row r="98" ht="15">
      <c r="D98" s="39"/>
    </row>
    <row r="99" ht="15">
      <c r="D99" s="39"/>
    </row>
    <row r="100" ht="15">
      <c r="D100" s="39"/>
    </row>
    <row r="101" ht="15">
      <c r="D101" s="39"/>
    </row>
    <row r="102" ht="15">
      <c r="D102" s="39"/>
    </row>
    <row r="103" ht="15">
      <c r="D103" s="39"/>
    </row>
    <row r="104" ht="15">
      <c r="D104" s="39"/>
    </row>
    <row r="105" ht="15">
      <c r="D105" s="39"/>
    </row>
    <row r="106" ht="15">
      <c r="D106" s="39"/>
    </row>
    <row r="107" ht="15">
      <c r="D107" s="39"/>
    </row>
    <row r="108" ht="15">
      <c r="D108" s="39"/>
    </row>
    <row r="109" ht="15">
      <c r="D109" s="39"/>
    </row>
    <row r="110" ht="15">
      <c r="D110" s="39"/>
    </row>
    <row r="111" ht="15">
      <c r="D111" s="39"/>
    </row>
    <row r="112" ht="15">
      <c r="D112" s="39"/>
    </row>
    <row r="113" ht="15">
      <c r="D113" s="39"/>
    </row>
    <row r="114" ht="15">
      <c r="D114" s="39"/>
    </row>
    <row r="115" ht="15">
      <c r="D115" s="39"/>
    </row>
    <row r="116" ht="15">
      <c r="D116" s="39"/>
    </row>
    <row r="117" ht="15">
      <c r="D117" s="39"/>
    </row>
    <row r="118" ht="15">
      <c r="D118" s="39"/>
    </row>
    <row r="119" ht="15">
      <c r="D119" s="39"/>
    </row>
    <row r="120" ht="15">
      <c r="D120" s="39"/>
    </row>
    <row r="121" ht="15">
      <c r="D121" s="39"/>
    </row>
    <row r="122" ht="15">
      <c r="D122" s="39"/>
    </row>
    <row r="123" ht="15">
      <c r="D123" s="39"/>
    </row>
    <row r="124" ht="15">
      <c r="D124" s="39"/>
    </row>
    <row r="125" ht="15">
      <c r="D125" s="39"/>
    </row>
    <row r="126" ht="15">
      <c r="D126" s="39"/>
    </row>
    <row r="127" ht="15">
      <c r="D127" s="39"/>
    </row>
    <row r="128" ht="15">
      <c r="D128" s="39"/>
    </row>
    <row r="129" ht="15">
      <c r="D129" s="39"/>
    </row>
    <row r="130" ht="15">
      <c r="D130" s="39"/>
    </row>
    <row r="131" ht="15">
      <c r="D131" s="39"/>
    </row>
    <row r="132" ht="15">
      <c r="D132" s="39"/>
    </row>
    <row r="133" ht="15">
      <c r="D133" s="39"/>
    </row>
    <row r="134" ht="15">
      <c r="D134" s="39"/>
    </row>
    <row r="135" ht="15">
      <c r="D135" s="39"/>
    </row>
    <row r="136" ht="15">
      <c r="D136" s="39"/>
    </row>
    <row r="137" ht="15">
      <c r="D137" s="39"/>
    </row>
    <row r="138" ht="15">
      <c r="D138" s="39"/>
    </row>
    <row r="139" ht="15">
      <c r="D139" s="39"/>
    </row>
    <row r="140" ht="15">
      <c r="D140" s="39"/>
    </row>
    <row r="141" ht="15">
      <c r="D141" s="39"/>
    </row>
    <row r="142" ht="15">
      <c r="D142" s="39"/>
    </row>
    <row r="143" ht="15">
      <c r="D143" s="39"/>
    </row>
    <row r="144" ht="15">
      <c r="D144" s="39"/>
    </row>
    <row r="145" ht="15">
      <c r="D145" s="39"/>
    </row>
    <row r="146" ht="15">
      <c r="D146" s="39"/>
    </row>
    <row r="147" ht="15">
      <c r="D147" s="39"/>
    </row>
    <row r="148" ht="15">
      <c r="D148" s="39"/>
    </row>
    <row r="149" ht="15">
      <c r="D149" s="39"/>
    </row>
    <row r="150" ht="15">
      <c r="D150" s="39"/>
    </row>
    <row r="151" ht="15">
      <c r="D151" s="39"/>
    </row>
    <row r="152" ht="15">
      <c r="D152" s="39"/>
    </row>
    <row r="153" ht="15">
      <c r="D153" s="39"/>
    </row>
    <row r="154" ht="15">
      <c r="D154" s="39"/>
    </row>
    <row r="155" ht="15">
      <c r="D155" s="39"/>
    </row>
    <row r="156" ht="15">
      <c r="D156" s="39"/>
    </row>
    <row r="157" ht="15">
      <c r="D157" s="39"/>
    </row>
    <row r="158" ht="15">
      <c r="D158" s="39"/>
    </row>
    <row r="159" ht="15">
      <c r="D159" s="39"/>
    </row>
    <row r="160" ht="15">
      <c r="D160" s="39"/>
    </row>
    <row r="161" ht="15">
      <c r="D161" s="39"/>
    </row>
    <row r="162" ht="15">
      <c r="D162" s="39"/>
    </row>
    <row r="163" ht="15">
      <c r="D163" s="39"/>
    </row>
    <row r="164" ht="15">
      <c r="D164" s="39"/>
    </row>
    <row r="165" ht="15">
      <c r="D165" s="39"/>
    </row>
    <row r="166" ht="15">
      <c r="D166" s="39"/>
    </row>
    <row r="167" ht="15">
      <c r="D167" s="39"/>
    </row>
    <row r="168" ht="15">
      <c r="D168" s="39"/>
    </row>
    <row r="169" ht="15">
      <c r="D169" s="39"/>
    </row>
    <row r="170" ht="15">
      <c r="D170" s="39"/>
    </row>
    <row r="171" ht="15">
      <c r="D171" s="39"/>
    </row>
    <row r="172" ht="15">
      <c r="D172" s="39"/>
    </row>
    <row r="173" ht="15">
      <c r="D173" s="39"/>
    </row>
    <row r="174" ht="15">
      <c r="D174" s="39"/>
    </row>
    <row r="175" ht="15">
      <c r="D175" s="39"/>
    </row>
    <row r="176" ht="15">
      <c r="D176" s="39"/>
    </row>
    <row r="177" ht="15">
      <c r="D177" s="39"/>
    </row>
    <row r="178" ht="15">
      <c r="D178" s="39"/>
    </row>
    <row r="179" ht="15">
      <c r="D179" s="39"/>
    </row>
    <row r="180" ht="15">
      <c r="D180" s="39"/>
    </row>
    <row r="181" ht="15">
      <c r="D181" s="39"/>
    </row>
    <row r="182" ht="15">
      <c r="D182" s="39"/>
    </row>
    <row r="183" ht="15">
      <c r="D183" s="39"/>
    </row>
    <row r="184" ht="15">
      <c r="D184" s="39"/>
    </row>
    <row r="185" ht="15">
      <c r="D185" s="39"/>
    </row>
    <row r="186" ht="15">
      <c r="D186" s="39"/>
    </row>
    <row r="187" ht="15">
      <c r="D187" s="39"/>
    </row>
    <row r="188" ht="15">
      <c r="D188" s="39"/>
    </row>
    <row r="189" ht="15">
      <c r="D189" s="39"/>
    </row>
    <row r="190" ht="15">
      <c r="D190" s="39"/>
    </row>
    <row r="191" ht="15">
      <c r="D191" s="39"/>
    </row>
    <row r="192" ht="15">
      <c r="D192" s="39"/>
    </row>
    <row r="193" ht="15">
      <c r="D193" s="39"/>
    </row>
    <row r="194" ht="15">
      <c r="D194" s="39"/>
    </row>
    <row r="195" ht="15">
      <c r="D195" s="39"/>
    </row>
    <row r="196" ht="15">
      <c r="D196" s="39"/>
    </row>
    <row r="197" ht="15">
      <c r="D197" s="39"/>
    </row>
    <row r="198" ht="15">
      <c r="D198" s="39"/>
    </row>
    <row r="199" ht="15">
      <c r="D199" s="39"/>
    </row>
    <row r="200" ht="15">
      <c r="D200" s="39"/>
    </row>
    <row r="201" ht="15">
      <c r="D201" s="39"/>
    </row>
    <row r="202" ht="15">
      <c r="D202" s="39"/>
    </row>
    <row r="203" ht="15">
      <c r="D203" s="39"/>
    </row>
    <row r="204" ht="15">
      <c r="D204" s="39"/>
    </row>
    <row r="205" ht="15">
      <c r="D205" s="39"/>
    </row>
    <row r="206" ht="15">
      <c r="D206" s="39"/>
    </row>
    <row r="207" ht="15">
      <c r="D207" s="39"/>
    </row>
    <row r="208" ht="15">
      <c r="D208" s="39"/>
    </row>
    <row r="209" ht="15">
      <c r="D209" s="39"/>
    </row>
    <row r="210" ht="15">
      <c r="D210" s="39"/>
    </row>
    <row r="211" ht="15">
      <c r="D211" s="39"/>
    </row>
    <row r="212" ht="15">
      <c r="D212" s="39"/>
    </row>
    <row r="213" ht="15">
      <c r="D213" s="39"/>
    </row>
    <row r="214" ht="15">
      <c r="D214" s="39"/>
    </row>
    <row r="215" ht="15">
      <c r="D215" s="39"/>
    </row>
    <row r="216" ht="15">
      <c r="D216" s="39"/>
    </row>
    <row r="217" ht="15">
      <c r="D217" s="39"/>
    </row>
    <row r="218" ht="15">
      <c r="D218" s="39"/>
    </row>
    <row r="219" ht="15">
      <c r="D219" s="39"/>
    </row>
    <row r="220" ht="15">
      <c r="D220" s="39"/>
    </row>
    <row r="221" ht="15">
      <c r="D221" s="39"/>
    </row>
    <row r="222" ht="15">
      <c r="D222" s="39"/>
    </row>
    <row r="223" ht="15">
      <c r="D223" s="39"/>
    </row>
    <row r="224" ht="15">
      <c r="D224" s="39"/>
    </row>
    <row r="225" ht="15">
      <c r="D225" s="39"/>
    </row>
    <row r="226" ht="15">
      <c r="D226" s="39"/>
    </row>
    <row r="227" ht="15">
      <c r="D227" s="39"/>
    </row>
    <row r="228" ht="15">
      <c r="D228" s="39"/>
    </row>
    <row r="229" ht="15">
      <c r="D229" s="39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D229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2.140625" style="0" customWidth="1"/>
    <col min="2" max="2" width="74.421875" style="24" customWidth="1"/>
    <col min="3" max="3" width="21.8515625" style="45" customWidth="1"/>
    <col min="4" max="4" width="22.00390625" style="44" customWidth="1"/>
    <col min="5" max="16384" width="9.140625" style="0" customWidth="1"/>
  </cols>
  <sheetData>
    <row r="1" ht="57" customHeight="1"/>
    <row r="4" spans="2:4" ht="18">
      <c r="B4" s="2" t="s">
        <v>84</v>
      </c>
      <c r="C4" s="3"/>
      <c r="D4" s="4"/>
    </row>
    <row r="5" spans="2:4" ht="18.75" thickBot="1">
      <c r="B5" s="6"/>
      <c r="C5" s="7"/>
      <c r="D5" s="8"/>
    </row>
    <row r="6" spans="2:4" ht="18">
      <c r="B6" s="10" t="s">
        <v>36</v>
      </c>
      <c r="C6" s="11" t="s">
        <v>37</v>
      </c>
      <c r="D6" s="61" t="s">
        <v>78</v>
      </c>
    </row>
    <row r="7" spans="2:4" ht="18">
      <c r="B7" s="13" t="s">
        <v>38</v>
      </c>
      <c r="C7" s="54">
        <v>5</v>
      </c>
      <c r="D7" s="56">
        <v>5</v>
      </c>
    </row>
    <row r="8" spans="2:4" ht="18">
      <c r="B8" s="15" t="s">
        <v>58</v>
      </c>
      <c r="C8" s="47">
        <v>10</v>
      </c>
      <c r="D8" s="16">
        <v>10</v>
      </c>
    </row>
    <row r="9" spans="2:4" ht="18">
      <c r="B9" s="15" t="s">
        <v>68</v>
      </c>
      <c r="C9" s="47">
        <v>3</v>
      </c>
      <c r="D9" s="16">
        <v>3</v>
      </c>
    </row>
    <row r="10" spans="2:4" ht="18">
      <c r="B10" s="15" t="s">
        <v>39</v>
      </c>
      <c r="C10" s="47">
        <v>8</v>
      </c>
      <c r="D10" s="16">
        <v>8</v>
      </c>
    </row>
    <row r="11" spans="2:4" ht="18">
      <c r="B11" s="15" t="s">
        <v>40</v>
      </c>
      <c r="C11" s="47">
        <v>2</v>
      </c>
      <c r="D11" s="16">
        <v>2</v>
      </c>
    </row>
    <row r="12" spans="2:4" ht="18">
      <c r="B12" s="15" t="s">
        <v>66</v>
      </c>
      <c r="C12" s="48">
        <v>0.75</v>
      </c>
      <c r="D12" s="18">
        <v>0.75</v>
      </c>
    </row>
    <row r="13" spans="2:4" ht="18">
      <c r="B13" s="15" t="s">
        <v>67</v>
      </c>
      <c r="C13" s="47">
        <v>22</v>
      </c>
      <c r="D13" s="16">
        <v>22</v>
      </c>
    </row>
    <row r="14" spans="2:4" ht="36">
      <c r="B14" s="15" t="s">
        <v>42</v>
      </c>
      <c r="C14" s="49">
        <v>4</v>
      </c>
      <c r="D14" s="19">
        <v>4</v>
      </c>
    </row>
    <row r="15" spans="2:4" ht="22.5" customHeight="1">
      <c r="B15" s="15" t="s">
        <v>71</v>
      </c>
      <c r="C15" s="49">
        <v>1</v>
      </c>
      <c r="D15" s="19">
        <v>1</v>
      </c>
    </row>
    <row r="16" spans="2:4" ht="18">
      <c r="B16" s="15" t="s">
        <v>69</v>
      </c>
      <c r="C16" s="53">
        <v>10.5</v>
      </c>
      <c r="D16" s="60">
        <v>10.5</v>
      </c>
    </row>
    <row r="17" spans="2:4" ht="18">
      <c r="B17" s="22" t="s">
        <v>70</v>
      </c>
      <c r="C17" s="51"/>
      <c r="D17" s="51"/>
    </row>
    <row r="18" spans="2:4" ht="18">
      <c r="B18" s="55" t="s">
        <v>43</v>
      </c>
      <c r="C18" s="52">
        <v>0.15</v>
      </c>
      <c r="D18" s="18">
        <v>0.15</v>
      </c>
    </row>
    <row r="19" spans="2:4" ht="18">
      <c r="B19" s="26"/>
      <c r="C19" s="27"/>
      <c r="D19" s="8"/>
    </row>
    <row r="20" spans="2:4" ht="18">
      <c r="B20" s="22" t="s">
        <v>45</v>
      </c>
      <c r="C20" s="31"/>
      <c r="D20" s="28"/>
    </row>
    <row r="21" spans="2:4" ht="18">
      <c r="B21" s="32" t="s">
        <v>72</v>
      </c>
      <c r="C21" s="57">
        <f>C7*C8*C10*C11*C12*C13*12*C9</f>
        <v>475200</v>
      </c>
      <c r="D21" s="28"/>
    </row>
    <row r="22" spans="2:4" ht="20.25">
      <c r="B22" s="32" t="s">
        <v>73</v>
      </c>
      <c r="C22" s="58">
        <f>C21*C18</f>
        <v>71280</v>
      </c>
      <c r="D22" s="28"/>
    </row>
    <row r="23" spans="2:4" ht="20.25">
      <c r="B23" s="32" t="s">
        <v>46</v>
      </c>
      <c r="C23" s="59">
        <f>(C12*C13*C14)/60*C10*C13*12</f>
        <v>2323.2000000000003</v>
      </c>
      <c r="D23" s="28"/>
    </row>
    <row r="24" spans="2:4" ht="15">
      <c r="B24" s="35"/>
      <c r="C24" s="31"/>
      <c r="D24" s="28"/>
    </row>
    <row r="25" spans="2:4" ht="15.75" thickBot="1">
      <c r="B25" s="29"/>
      <c r="C25" s="30"/>
      <c r="D25" s="28"/>
    </row>
    <row r="26" spans="2:4" ht="41.25" thickBot="1">
      <c r="B26" s="36" t="s">
        <v>77</v>
      </c>
      <c r="C26" s="62">
        <f>C22+C23</f>
        <v>73603.2</v>
      </c>
      <c r="D26" s="28"/>
    </row>
    <row r="27" spans="2:4" ht="15">
      <c r="B27" s="64" t="s">
        <v>76</v>
      </c>
      <c r="C27" s="30"/>
      <c r="D27" s="28"/>
    </row>
    <row r="28" spans="2:4" ht="15">
      <c r="B28" s="29"/>
      <c r="C28" s="30"/>
      <c r="D28" s="28"/>
    </row>
    <row r="29" spans="2:4" ht="15">
      <c r="B29" s="29"/>
      <c r="C29" s="30"/>
      <c r="D29" s="28"/>
    </row>
    <row r="30" spans="2:4" ht="15">
      <c r="B30" s="29"/>
      <c r="C30" s="30"/>
      <c r="D30" s="28"/>
    </row>
    <row r="31" spans="2:4" ht="15">
      <c r="B31" s="29"/>
      <c r="C31" s="30"/>
      <c r="D31" s="28"/>
    </row>
    <row r="32" spans="2:4" ht="15">
      <c r="B32" s="29"/>
      <c r="C32" s="30"/>
      <c r="D32" s="28"/>
    </row>
    <row r="33" spans="2:4" ht="15">
      <c r="B33" s="29"/>
      <c r="C33" s="30"/>
      <c r="D33" s="28"/>
    </row>
    <row r="34" spans="2:4" ht="15">
      <c r="B34" s="29"/>
      <c r="C34" s="30"/>
      <c r="D34" s="28"/>
    </row>
    <row r="35" spans="2:4" ht="15">
      <c r="B35" s="29"/>
      <c r="C35" s="30"/>
      <c r="D35" s="28"/>
    </row>
    <row r="36" spans="2:4" ht="15">
      <c r="B36" s="29"/>
      <c r="C36" s="30"/>
      <c r="D36" s="28"/>
    </row>
    <row r="37" spans="2:4" ht="15">
      <c r="B37" s="29"/>
      <c r="C37" s="30"/>
      <c r="D37" s="28"/>
    </row>
    <row r="38" spans="3:4" ht="15">
      <c r="C38" s="38"/>
      <c r="D38" s="39"/>
    </row>
    <row r="39" spans="3:4" ht="15">
      <c r="C39" s="38"/>
      <c r="D39" s="39"/>
    </row>
    <row r="40" spans="3:4" ht="15">
      <c r="C40" s="38"/>
      <c r="D40" s="39"/>
    </row>
    <row r="41" spans="3:4" ht="15">
      <c r="C41" s="38"/>
      <c r="D41" s="39"/>
    </row>
    <row r="42" spans="3:4" ht="15">
      <c r="C42" s="38"/>
      <c r="D42" s="39"/>
    </row>
    <row r="43" spans="3:4" ht="15">
      <c r="C43" s="38"/>
      <c r="D43" s="39"/>
    </row>
    <row r="44" spans="3:4" ht="15">
      <c r="C44" s="38"/>
      <c r="D44" s="39"/>
    </row>
    <row r="45" spans="3:4" ht="15">
      <c r="C45" s="38"/>
      <c r="D45" s="39"/>
    </row>
    <row r="46" spans="3:4" ht="15">
      <c r="C46" s="38"/>
      <c r="D46" s="39"/>
    </row>
    <row r="47" spans="3:4" ht="15">
      <c r="C47" s="38"/>
      <c r="D47" s="39"/>
    </row>
    <row r="48" spans="3:4" ht="15">
      <c r="C48" s="38"/>
      <c r="D48" s="39"/>
    </row>
    <row r="49" spans="3:4" ht="15">
      <c r="C49" s="38"/>
      <c r="D49" s="39"/>
    </row>
    <row r="50" spans="2:4" ht="15">
      <c r="B50" s="40"/>
      <c r="C50" s="41"/>
      <c r="D50" s="42"/>
    </row>
    <row r="51" spans="2:4" ht="15">
      <c r="B51" s="40"/>
      <c r="C51" s="41"/>
      <c r="D51" s="42"/>
    </row>
    <row r="52" spans="2:4" ht="15">
      <c r="B52" s="40"/>
      <c r="C52" s="41"/>
      <c r="D52" s="42"/>
    </row>
    <row r="53" spans="2:4" ht="15">
      <c r="B53" s="40"/>
      <c r="C53" s="41"/>
      <c r="D53" s="42"/>
    </row>
    <row r="54" spans="2:4" ht="15">
      <c r="B54" s="40"/>
      <c r="C54" s="41"/>
      <c r="D54" s="42"/>
    </row>
    <row r="55" spans="2:4" ht="15">
      <c r="B55" s="40"/>
      <c r="C55" s="41"/>
      <c r="D55" s="42"/>
    </row>
    <row r="56" spans="2:4" ht="15">
      <c r="B56" s="40"/>
      <c r="C56" s="41"/>
      <c r="D56" s="42"/>
    </row>
    <row r="57" spans="2:4" ht="15">
      <c r="B57" s="40"/>
      <c r="C57" s="41"/>
      <c r="D57" s="42"/>
    </row>
    <row r="58" spans="2:4" ht="15">
      <c r="B58" s="40"/>
      <c r="C58" s="41"/>
      <c r="D58" s="42"/>
    </row>
    <row r="59" spans="2:4" ht="15">
      <c r="B59" s="40"/>
      <c r="C59" s="41"/>
      <c r="D59" s="42"/>
    </row>
    <row r="60" spans="2:4" ht="15">
      <c r="B60" s="40"/>
      <c r="C60" s="41"/>
      <c r="D60" s="42"/>
    </row>
    <row r="61" spans="2:4" ht="15">
      <c r="B61" s="40"/>
      <c r="C61" s="41"/>
      <c r="D61" s="42"/>
    </row>
    <row r="62" spans="2:4" ht="15">
      <c r="B62" s="40"/>
      <c r="C62" s="41"/>
      <c r="D62" s="39"/>
    </row>
    <row r="63" spans="2:4" ht="15">
      <c r="B63" s="40"/>
      <c r="C63" s="41"/>
      <c r="D63" s="39"/>
    </row>
    <row r="64" spans="2:4" ht="15">
      <c r="B64" s="40"/>
      <c r="C64" s="41"/>
      <c r="D64" s="39"/>
    </row>
    <row r="65" spans="2:4" ht="15">
      <c r="B65" s="40"/>
      <c r="C65" s="41"/>
      <c r="D65" s="39"/>
    </row>
    <row r="66" spans="2:4" ht="15">
      <c r="B66" s="40"/>
      <c r="C66" s="41"/>
      <c r="D66" s="39"/>
    </row>
    <row r="67" spans="2:4" ht="15">
      <c r="B67" s="40"/>
      <c r="C67" s="41"/>
      <c r="D67" s="39"/>
    </row>
    <row r="68" spans="2:4" ht="15">
      <c r="B68" s="40"/>
      <c r="C68" s="41"/>
      <c r="D68" s="39"/>
    </row>
    <row r="69" spans="2:4" ht="15">
      <c r="B69" s="40"/>
      <c r="C69" s="41"/>
      <c r="D69" s="39"/>
    </row>
    <row r="70" spans="2:4" ht="15">
      <c r="B70" s="40"/>
      <c r="C70" s="43"/>
      <c r="D70" s="39"/>
    </row>
    <row r="71" ht="15">
      <c r="D71" s="39"/>
    </row>
    <row r="72" ht="15">
      <c r="D72" s="39"/>
    </row>
    <row r="73" ht="15">
      <c r="D73" s="39"/>
    </row>
    <row r="74" ht="15">
      <c r="D74" s="39"/>
    </row>
    <row r="75" ht="15">
      <c r="D75" s="39"/>
    </row>
    <row r="76" ht="15">
      <c r="D76" s="39"/>
    </row>
    <row r="77" ht="15">
      <c r="D77" s="39"/>
    </row>
    <row r="78" ht="15">
      <c r="D78" s="39"/>
    </row>
    <row r="79" ht="15">
      <c r="D79" s="39"/>
    </row>
    <row r="80" ht="15">
      <c r="D80" s="39"/>
    </row>
    <row r="81" ht="15">
      <c r="D81" s="39"/>
    </row>
    <row r="82" ht="15">
      <c r="D82" s="39"/>
    </row>
    <row r="83" ht="15">
      <c r="D83" s="39"/>
    </row>
    <row r="84" ht="15">
      <c r="D84" s="39"/>
    </row>
    <row r="85" ht="15">
      <c r="D85" s="39"/>
    </row>
    <row r="86" ht="15">
      <c r="D86" s="39"/>
    </row>
    <row r="87" ht="15">
      <c r="D87" s="39"/>
    </row>
    <row r="88" ht="15">
      <c r="D88" s="39"/>
    </row>
    <row r="89" ht="15">
      <c r="D89" s="39"/>
    </row>
    <row r="90" ht="15">
      <c r="D90" s="39"/>
    </row>
    <row r="91" ht="15">
      <c r="D91" s="39"/>
    </row>
    <row r="92" ht="15">
      <c r="D92" s="39"/>
    </row>
    <row r="93" ht="15">
      <c r="D93" s="39"/>
    </row>
    <row r="94" ht="15">
      <c r="D94" s="39"/>
    </row>
    <row r="95" ht="15">
      <c r="D95" s="39"/>
    </row>
    <row r="96" ht="15">
      <c r="D96" s="39"/>
    </row>
    <row r="97" ht="15">
      <c r="D97" s="39"/>
    </row>
    <row r="98" ht="15">
      <c r="D98" s="39"/>
    </row>
    <row r="99" ht="15">
      <c r="D99" s="39"/>
    </row>
    <row r="100" ht="15">
      <c r="D100" s="39"/>
    </row>
    <row r="101" ht="15">
      <c r="D101" s="39"/>
    </row>
    <row r="102" ht="15">
      <c r="D102" s="39"/>
    </row>
    <row r="103" ht="15">
      <c r="D103" s="39"/>
    </row>
    <row r="104" ht="15">
      <c r="D104" s="39"/>
    </row>
    <row r="105" ht="15">
      <c r="D105" s="39"/>
    </row>
    <row r="106" ht="15">
      <c r="D106" s="39"/>
    </row>
    <row r="107" ht="15">
      <c r="D107" s="39"/>
    </row>
    <row r="108" ht="15">
      <c r="D108" s="39"/>
    </row>
    <row r="109" ht="15">
      <c r="D109" s="39"/>
    </row>
    <row r="110" ht="15">
      <c r="D110" s="39"/>
    </row>
    <row r="111" ht="15">
      <c r="D111" s="39"/>
    </row>
    <row r="112" ht="15">
      <c r="D112" s="39"/>
    </row>
    <row r="113" ht="15">
      <c r="D113" s="39"/>
    </row>
    <row r="114" ht="15">
      <c r="D114" s="39"/>
    </row>
    <row r="115" ht="15">
      <c r="D115" s="39"/>
    </row>
    <row r="116" ht="15">
      <c r="D116" s="39"/>
    </row>
    <row r="117" ht="15">
      <c r="D117" s="39"/>
    </row>
    <row r="118" ht="15">
      <c r="D118" s="39"/>
    </row>
    <row r="119" ht="15">
      <c r="D119" s="39"/>
    </row>
    <row r="120" ht="15">
      <c r="D120" s="39"/>
    </row>
    <row r="121" ht="15">
      <c r="D121" s="39"/>
    </row>
    <row r="122" ht="15">
      <c r="D122" s="39"/>
    </row>
    <row r="123" ht="15">
      <c r="D123" s="39"/>
    </row>
    <row r="124" ht="15">
      <c r="D124" s="39"/>
    </row>
    <row r="125" ht="15">
      <c r="D125" s="39"/>
    </row>
    <row r="126" ht="15">
      <c r="D126" s="39"/>
    </row>
    <row r="127" ht="15">
      <c r="D127" s="39"/>
    </row>
    <row r="128" ht="15">
      <c r="D128" s="39"/>
    </row>
    <row r="129" ht="15">
      <c r="D129" s="39"/>
    </row>
    <row r="130" ht="15">
      <c r="D130" s="39"/>
    </row>
    <row r="131" ht="15">
      <c r="D131" s="39"/>
    </row>
    <row r="132" ht="15">
      <c r="D132" s="39"/>
    </row>
    <row r="133" ht="15">
      <c r="D133" s="39"/>
    </row>
    <row r="134" ht="15">
      <c r="D134" s="39"/>
    </row>
    <row r="135" ht="15">
      <c r="D135" s="39"/>
    </row>
    <row r="136" ht="15">
      <c r="D136" s="39"/>
    </row>
    <row r="137" ht="15">
      <c r="D137" s="39"/>
    </row>
    <row r="138" ht="15">
      <c r="D138" s="39"/>
    </row>
    <row r="139" ht="15">
      <c r="D139" s="39"/>
    </row>
    <row r="140" ht="15">
      <c r="D140" s="39"/>
    </row>
    <row r="141" ht="15">
      <c r="D141" s="39"/>
    </row>
    <row r="142" ht="15">
      <c r="D142" s="39"/>
    </row>
    <row r="143" ht="15">
      <c r="D143" s="39"/>
    </row>
    <row r="144" ht="15">
      <c r="D144" s="39"/>
    </row>
    <row r="145" ht="15">
      <c r="D145" s="39"/>
    </row>
    <row r="146" ht="15">
      <c r="D146" s="39"/>
    </row>
    <row r="147" ht="15">
      <c r="D147" s="39"/>
    </row>
    <row r="148" ht="15">
      <c r="D148" s="39"/>
    </row>
    <row r="149" ht="15">
      <c r="D149" s="39"/>
    </row>
    <row r="150" ht="15">
      <c r="D150" s="39"/>
    </row>
    <row r="151" ht="15">
      <c r="D151" s="39"/>
    </row>
    <row r="152" ht="15">
      <c r="D152" s="39"/>
    </row>
    <row r="153" ht="15">
      <c r="D153" s="39"/>
    </row>
    <row r="154" ht="15">
      <c r="D154" s="39"/>
    </row>
    <row r="155" ht="15">
      <c r="D155" s="39"/>
    </row>
    <row r="156" ht="15">
      <c r="D156" s="39"/>
    </row>
    <row r="157" ht="15">
      <c r="D157" s="39"/>
    </row>
    <row r="158" ht="15">
      <c r="D158" s="39"/>
    </row>
    <row r="159" ht="15">
      <c r="D159" s="39"/>
    </row>
    <row r="160" ht="15">
      <c r="D160" s="39"/>
    </row>
    <row r="161" ht="15">
      <c r="D161" s="39"/>
    </row>
    <row r="162" ht="15">
      <c r="D162" s="39"/>
    </row>
    <row r="163" ht="15">
      <c r="D163" s="39"/>
    </row>
    <row r="164" ht="15">
      <c r="D164" s="39"/>
    </row>
    <row r="165" ht="15">
      <c r="D165" s="39"/>
    </row>
    <row r="166" ht="15">
      <c r="D166" s="39"/>
    </row>
    <row r="167" ht="15">
      <c r="D167" s="39"/>
    </row>
    <row r="168" ht="15">
      <c r="D168" s="39"/>
    </row>
    <row r="169" ht="15">
      <c r="D169" s="39"/>
    </row>
    <row r="170" ht="15">
      <c r="D170" s="39"/>
    </row>
    <row r="171" ht="15">
      <c r="D171" s="39"/>
    </row>
    <row r="172" ht="15">
      <c r="D172" s="39"/>
    </row>
    <row r="173" ht="15">
      <c r="D173" s="39"/>
    </row>
    <row r="174" ht="15">
      <c r="D174" s="39"/>
    </row>
    <row r="175" ht="15">
      <c r="D175" s="39"/>
    </row>
    <row r="176" ht="15">
      <c r="D176" s="39"/>
    </row>
    <row r="177" ht="15">
      <c r="D177" s="39"/>
    </row>
    <row r="178" ht="15">
      <c r="D178" s="39"/>
    </row>
    <row r="179" ht="15">
      <c r="D179" s="39"/>
    </row>
    <row r="180" ht="15">
      <c r="D180" s="39"/>
    </row>
    <row r="181" ht="15">
      <c r="D181" s="39"/>
    </row>
    <row r="182" ht="15">
      <c r="D182" s="39"/>
    </row>
    <row r="183" ht="15">
      <c r="D183" s="39"/>
    </row>
    <row r="184" ht="15">
      <c r="D184" s="39"/>
    </row>
    <row r="185" ht="15">
      <c r="D185" s="39"/>
    </row>
    <row r="186" ht="15">
      <c r="D186" s="39"/>
    </row>
    <row r="187" ht="15">
      <c r="D187" s="39"/>
    </row>
    <row r="188" ht="15">
      <c r="D188" s="39"/>
    </row>
    <row r="189" ht="15">
      <c r="D189" s="39"/>
    </row>
    <row r="190" ht="15">
      <c r="D190" s="39"/>
    </row>
    <row r="191" ht="15">
      <c r="D191" s="39"/>
    </row>
    <row r="192" ht="15">
      <c r="D192" s="39"/>
    </row>
    <row r="193" ht="15">
      <c r="D193" s="39"/>
    </row>
    <row r="194" ht="15">
      <c r="D194" s="39"/>
    </row>
    <row r="195" ht="15">
      <c r="D195" s="39"/>
    </row>
    <row r="196" ht="15">
      <c r="D196" s="39"/>
    </row>
    <row r="197" ht="15">
      <c r="D197" s="39"/>
    </row>
    <row r="198" ht="15">
      <c r="D198" s="39"/>
    </row>
    <row r="199" ht="15">
      <c r="D199" s="39"/>
    </row>
    <row r="200" ht="15">
      <c r="D200" s="39"/>
    </row>
    <row r="201" ht="15">
      <c r="D201" s="39"/>
    </row>
    <row r="202" ht="15">
      <c r="D202" s="39"/>
    </row>
    <row r="203" ht="15">
      <c r="D203" s="39"/>
    </row>
    <row r="204" ht="15">
      <c r="D204" s="39"/>
    </row>
    <row r="205" ht="15">
      <c r="D205" s="39"/>
    </row>
    <row r="206" ht="15">
      <c r="D206" s="39"/>
    </row>
    <row r="207" ht="15">
      <c r="D207" s="39"/>
    </row>
    <row r="208" ht="15">
      <c r="D208" s="39"/>
    </row>
    <row r="209" ht="15">
      <c r="D209" s="39"/>
    </row>
    <row r="210" ht="15">
      <c r="D210" s="39"/>
    </row>
    <row r="211" ht="15">
      <c r="D211" s="39"/>
    </row>
    <row r="212" ht="15">
      <c r="D212" s="39"/>
    </row>
    <row r="213" ht="15">
      <c r="D213" s="39"/>
    </row>
    <row r="214" ht="15">
      <c r="D214" s="39"/>
    </row>
    <row r="215" ht="15">
      <c r="D215" s="39"/>
    </row>
    <row r="216" ht="15">
      <c r="D216" s="39"/>
    </row>
    <row r="217" ht="15">
      <c r="D217" s="39"/>
    </row>
    <row r="218" ht="15">
      <c r="D218" s="39"/>
    </row>
    <row r="219" ht="15">
      <c r="D219" s="39"/>
    </row>
    <row r="220" ht="15">
      <c r="D220" s="39"/>
    </row>
    <row r="221" ht="15">
      <c r="D221" s="39"/>
    </row>
    <row r="222" ht="15">
      <c r="D222" s="39"/>
    </row>
    <row r="223" ht="15">
      <c r="D223" s="39"/>
    </row>
    <row r="224" ht="15">
      <c r="D224" s="39"/>
    </row>
    <row r="225" ht="15">
      <c r="D225" s="39"/>
    </row>
    <row r="226" ht="15">
      <c r="D226" s="39"/>
    </row>
    <row r="227" ht="15">
      <c r="D227" s="39"/>
    </row>
    <row r="228" ht="15">
      <c r="D228" s="39"/>
    </row>
    <row r="229" ht="15">
      <c r="D229" s="39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2012-10-24T18:03:03Z</cp:lastPrinted>
  <dcterms:created xsi:type="dcterms:W3CDTF">2012-10-24T15:37:35Z</dcterms:created>
  <dcterms:modified xsi:type="dcterms:W3CDTF">2012-10-31T13:09:26Z</dcterms:modified>
  <cp:category/>
  <cp:version/>
  <cp:contentType/>
  <cp:contentStatus/>
</cp:coreProperties>
</file>